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FFA27D51-976E-4BAE-92D8-183116AEFE11}" xr6:coauthVersionLast="47" xr6:coauthVersionMax="47" xr10:uidLastSave="{00000000-0000-0000-0000-000000000000}"/>
  <bookViews>
    <workbookView xWindow="22640" yWindow="930" windowWidth="28800" windowHeight="15460" xr2:uid="{00000000-000D-0000-FFFF-FFFF00000000}"/>
  </bookViews>
  <sheets>
    <sheet name="6" sheetId="1" r:id="rId1"/>
    <sheet name="7" sheetId="2" r:id="rId2"/>
    <sheet name="8" sheetId="3" r:id="rId3"/>
    <sheet name="9" sheetId="4" r:id="rId4"/>
    <sheet name="10" sheetId="5" r:id="rId5"/>
    <sheet name="11" sheetId="6" r:id="rId6"/>
    <sheet name="12" sheetId="7" r:id="rId7"/>
    <sheet name="13" sheetId="8" r:id="rId8"/>
    <sheet name="14" sheetId="9" r:id="rId9"/>
    <sheet name="15" sheetId="10" r:id="rId10"/>
    <sheet name="16" sheetId="11" r:id="rId11"/>
    <sheet name="17" sheetId="12" r:id="rId12"/>
    <sheet name="18" sheetId="13" r:id="rId13"/>
    <sheet name="19" sheetId="14" r:id="rId14"/>
    <sheet name="20" sheetId="15" r:id="rId15"/>
    <sheet name="21" sheetId="16" r:id="rId16"/>
    <sheet name="22" sheetId="17" r:id="rId17"/>
    <sheet name="Hoja14" sheetId="18" r:id="rId18"/>
  </sheets>
  <externalReferences>
    <externalReference r:id="rId19"/>
  </externalReferences>
  <definedNames>
    <definedName name="DiasCategorias">[1]Diario!$F$2:$F$366</definedName>
    <definedName name="dietas">#REF!</definedName>
    <definedName name="FechaInicio">[1]Completo!$B$1</definedName>
    <definedName name="periodo">#REF!</definedName>
  </definedNames>
  <calcPr calcId="191029"/>
  <extLst>
    <ext uri="GoogleSheetsCustomDataVersion2">
      <go:sheetsCustomData xmlns:go="http://customooxmlschemas.google.com/" r:id="rId23" roundtripDataChecksum="/eOR7EO1WjrEnnEQe8JdWsKhgWuw/HfMpyhU4czn4L8="/>
    </ext>
  </extLst>
</workbook>
</file>

<file path=xl/calcChain.xml><?xml version="1.0" encoding="utf-8"?>
<calcChain xmlns="http://schemas.openxmlformats.org/spreadsheetml/2006/main">
  <c r="I48" i="17" l="1"/>
  <c r="D20" i="17"/>
  <c r="C11" i="17"/>
  <c r="C20" i="17" s="1"/>
  <c r="I48" i="16"/>
  <c r="D20" i="16"/>
  <c r="D11" i="16"/>
  <c r="C11" i="16"/>
  <c r="C20" i="16" s="1"/>
  <c r="I48" i="15"/>
  <c r="C20" i="15"/>
  <c r="B31" i="15" s="1"/>
  <c r="D11" i="15"/>
  <c r="D20" i="15" s="1"/>
  <c r="C11" i="15"/>
  <c r="I48" i="14"/>
  <c r="B31" i="14"/>
  <c r="C20" i="14"/>
  <c r="D11" i="14"/>
  <c r="D20" i="14" s="1"/>
  <c r="C11" i="14"/>
  <c r="I48" i="13"/>
  <c r="D11" i="13"/>
  <c r="D20" i="13" s="1"/>
  <c r="C11" i="13"/>
  <c r="C20" i="13" s="1"/>
  <c r="B31" i="13" s="1"/>
  <c r="I48" i="12"/>
  <c r="D11" i="12"/>
  <c r="D20" i="12" s="1"/>
  <c r="C11" i="12"/>
  <c r="C20" i="12" s="1"/>
  <c r="B31" i="12" s="1"/>
  <c r="I48" i="11"/>
  <c r="B31" i="11"/>
  <c r="D20" i="11"/>
  <c r="C20" i="11"/>
  <c r="D11" i="11"/>
  <c r="C11" i="11"/>
  <c r="I48" i="10"/>
  <c r="D11" i="10"/>
  <c r="D20" i="10" s="1"/>
  <c r="C11" i="10"/>
  <c r="C20" i="10" s="1"/>
  <c r="B31" i="10" s="1"/>
  <c r="I48" i="9"/>
  <c r="D20" i="9"/>
  <c r="C20" i="9"/>
  <c r="B31" i="9" s="1"/>
  <c r="D11" i="9"/>
  <c r="C11" i="9"/>
  <c r="I48" i="8"/>
  <c r="D20" i="8"/>
  <c r="D11" i="8"/>
  <c r="C11" i="8"/>
  <c r="C20" i="8" s="1"/>
  <c r="B31" i="8" s="1"/>
  <c r="I48" i="7"/>
  <c r="D11" i="7"/>
  <c r="D20" i="7" s="1"/>
  <c r="C11" i="7"/>
  <c r="C20" i="7" s="1"/>
  <c r="B31" i="7" s="1"/>
  <c r="I48" i="6"/>
  <c r="B31" i="6"/>
  <c r="C20" i="6"/>
  <c r="D11" i="6"/>
  <c r="D20" i="6" s="1"/>
  <c r="C11" i="6"/>
  <c r="I48" i="5"/>
  <c r="D20" i="5"/>
  <c r="D11" i="5"/>
  <c r="C11" i="5"/>
  <c r="C20" i="5" s="1"/>
  <c r="B31" i="5" s="1"/>
  <c r="I48" i="4"/>
  <c r="D11" i="4"/>
  <c r="D20" i="4" s="1"/>
  <c r="C11" i="4"/>
  <c r="C20" i="4" s="1"/>
  <c r="B31" i="4" s="1"/>
  <c r="I48" i="3"/>
  <c r="B31" i="3"/>
  <c r="D20" i="3"/>
  <c r="C20" i="3"/>
  <c r="D11" i="3"/>
  <c r="C11" i="3"/>
  <c r="I48" i="2"/>
  <c r="D11" i="2"/>
  <c r="D20" i="2" s="1"/>
  <c r="C11" i="2"/>
  <c r="C20" i="2" s="1"/>
  <c r="B31" i="2" s="1"/>
  <c r="D4" i="2"/>
  <c r="I48" i="1"/>
  <c r="D20" i="1"/>
  <c r="D11" i="1"/>
  <c r="C11" i="1"/>
  <c r="C20" i="1" s="1"/>
  <c r="B31" i="1" s="1"/>
</calcChain>
</file>

<file path=xl/sharedStrings.xml><?xml version="1.0" encoding="utf-8"?>
<sst xmlns="http://schemas.openxmlformats.org/spreadsheetml/2006/main" count="517" uniqueCount="90">
  <si>
    <t xml:space="preserve">   INFORMACION PUBLICA  2023</t>
  </si>
  <si>
    <t xml:space="preserve">    Centro Mena 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</si>
  <si>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</si>
  <si>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</si>
  <si>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</si>
  <si>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</si>
  <si>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</si>
  <si>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</si>
  <si>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</si>
  <si>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</si>
  <si>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</si>
  <si>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</si>
  <si>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</si>
  <si>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Especie: salmo salar </t>
  </si>
  <si>
    <t xml:space="preserve">Promedio de Juveniles </t>
  </si>
  <si>
    <t>Promedio de Hembras ovígeras(HO)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</si>
  <si>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</si>
  <si>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</si>
  <si>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</si>
  <si>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</si>
  <si>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</si>
  <si>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</si>
  <si>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</si>
  <si>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</si>
  <si>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</si>
  <si>
    <t xml:space="preserve">3. Control de Caligus </t>
  </si>
  <si>
    <t>periodo</t>
  </si>
  <si>
    <t>julio 2020 a noviembre 2021</t>
  </si>
  <si>
    <t>c</t>
  </si>
  <si>
    <t>Especie: Salmon Coho</t>
  </si>
  <si>
    <t>Semana 21</t>
  </si>
  <si>
    <t>L</t>
  </si>
  <si>
    <t>M</t>
  </si>
  <si>
    <t>X</t>
  </si>
  <si>
    <t>J</t>
  </si>
  <si>
    <t>V</t>
  </si>
  <si>
    <t>S</t>
  </si>
  <si>
    <t>D</t>
  </si>
  <si>
    <t>Semana 52</t>
  </si>
  <si>
    <t>Semana 1</t>
  </si>
  <si>
    <t>Semana 2</t>
  </si>
  <si>
    <t>Semana 3</t>
  </si>
  <si>
    <t>Semana 4</t>
  </si>
  <si>
    <t>Semana 5</t>
  </si>
  <si>
    <t>Semana 6</t>
  </si>
  <si>
    <t>Semana 7</t>
  </si>
  <si>
    <t>Semana 8</t>
  </si>
  <si>
    <t>Semana 9</t>
  </si>
  <si>
    <t>Semana 10</t>
  </si>
  <si>
    <t>Semana 11</t>
  </si>
  <si>
    <t>Semana 12</t>
  </si>
  <si>
    <t>Semana 13</t>
  </si>
  <si>
    <t>Semana 14</t>
  </si>
  <si>
    <t>Semana 15</t>
  </si>
  <si>
    <t>Semana 16</t>
  </si>
  <si>
    <t>Semana 17</t>
  </si>
  <si>
    <t>Semana 18</t>
  </si>
  <si>
    <t>Semana 19</t>
  </si>
  <si>
    <t>Semana 20</t>
  </si>
  <si>
    <t>Semana 22</t>
  </si>
  <si>
    <t>Semana 23</t>
  </si>
  <si>
    <t>Semana 24</t>
  </si>
  <si>
    <t>Semana 25</t>
  </si>
  <si>
    <t>Semana 26</t>
  </si>
  <si>
    <t>Semana 27</t>
  </si>
  <si>
    <t>Semana 28</t>
  </si>
  <si>
    <t>Semana 29</t>
  </si>
  <si>
    <t>Semana 30</t>
  </si>
  <si>
    <t>Semana 31</t>
  </si>
  <si>
    <t>Semana 32</t>
  </si>
  <si>
    <t>Semana 33</t>
  </si>
  <si>
    <t>Semana 34</t>
  </si>
  <si>
    <t>Semana 35</t>
  </si>
  <si>
    <t>Semana 36</t>
  </si>
  <si>
    <t>Semana 37</t>
  </si>
  <si>
    <t>Semana 38</t>
  </si>
  <si>
    <t>Semana 39</t>
  </si>
  <si>
    <t>Semana 40</t>
  </si>
  <si>
    <t>Semana 41</t>
  </si>
  <si>
    <t>Semana 42</t>
  </si>
  <si>
    <t>Semana 43</t>
  </si>
  <si>
    <t>Semana 44</t>
  </si>
  <si>
    <t>Semana 45</t>
  </si>
  <si>
    <t>Semana 46</t>
  </si>
  <si>
    <t>Semana 47</t>
  </si>
  <si>
    <t>Semana 48</t>
  </si>
  <si>
    <t>Semana 49</t>
  </si>
  <si>
    <t>Semana 50</t>
  </si>
  <si>
    <t>Semana 51</t>
  </si>
  <si>
    <t xml:space="preserve">Especie: salmón Oncorhynchus kisutch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</si>
</sst>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yy"/>
    <numFmt numFmtId="165" formatCode="0.000"/>
    <numFmt numFmtId="166" formatCode="yyyy"/>
    <numFmt numFmtId="167" formatCode="mmmm"/>
  </numFmts>
  <fonts count="26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sz val="11"/>
      <color rgb="FF000000"/>
      <name val="Calibri"/>
    </font>
    <font>
      <b/>
      <sz val="10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b/>
      <sz val="18"/>
      <color theme="1"/>
      <name val="Arial"/>
    </font>
    <font>
      <b/>
      <sz val="11"/>
      <color rgb="FF000000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b/>
      <sz val="12"/>
      <color theme="1"/>
      <name val="Arial"/>
    </font>
    <font>
      <b/>
      <sz val="11"/>
      <color theme="1"/>
      <name val="Arial"/>
    </font>
    <font>
      <b/>
      <sz val="11"/>
      <color rgb="FF3F3F3F"/>
      <name val="Arial"/>
    </font>
    <font>
      <sz val="9"/>
      <color theme="1"/>
      <name val="Arial"/>
    </font>
    <font>
      <sz val="9"/>
      <color rgb="FF3F3F3F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CDDC"/>
        <bgColor rgb="FF92CDDC"/>
      </patternFill>
    </fill>
    <fill>
      <patternFill patternType="solid">
        <fgColor rgb="FFFFFFFF"/>
        <bgColor rgb="FFFFFFFF"/>
      </patternFill>
    </fill>
    <fill>
      <patternFill patternType="solid">
        <fgColor rgb="FFDBE5F1"/>
        <bgColor rgb="FFDBE5F1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F2F2F2"/>
      </left>
      <right style="thin">
        <color rgb="FFF2F2F2"/>
      </right>
      <top style="thin">
        <color rgb="FF7F7F7F"/>
      </top>
      <bottom style="thin">
        <color rgb="FF7F7F7F"/>
      </bottom>
      <diagonal/>
    </border>
    <border>
      <left/>
      <right style="thin">
        <color rgb="FFF2F2F2"/>
      </right>
      <top style="thin">
        <color rgb="FF7F7F7F"/>
      </top>
      <bottom style="thin">
        <color rgb="FF7F7F7F"/>
      </bottom>
      <diagonal/>
    </border>
    <border>
      <left style="thin">
        <color rgb="FFF2F2F2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 style="thin">
        <color rgb="FFBFBFBF"/>
      </bottom>
      <diagonal/>
    </border>
    <border>
      <left style="thin">
        <color rgb="FFF2F2F2"/>
      </left>
      <right style="thin">
        <color rgb="FFF2F2F2"/>
      </right>
      <top style="thin">
        <color rgb="FF7F7F7F"/>
      </top>
      <bottom style="thin">
        <color rgb="FFBFBFBF"/>
      </bottom>
      <diagonal/>
    </border>
    <border>
      <left style="thin">
        <color rgb="FFF2F2F2"/>
      </left>
      <right style="thin">
        <color rgb="FF7F7F7F"/>
      </right>
      <top style="thin">
        <color rgb="FF7F7F7F"/>
      </top>
      <bottom style="thin">
        <color rgb="FFBFBFBF"/>
      </bottom>
      <diagonal/>
    </border>
    <border>
      <left style="thin">
        <color rgb="FFF2F2F2"/>
      </left>
      <right style="thin">
        <color rgb="FFF2F2F2"/>
      </right>
      <top/>
      <bottom style="thin">
        <color rgb="FFBFBFBF"/>
      </bottom>
      <diagonal/>
    </border>
    <border>
      <left style="thin">
        <color rgb="FFF2F2F2"/>
      </left>
      <right style="thin">
        <color rgb="FFF2F2F2"/>
      </right>
      <top/>
      <bottom style="thin">
        <color rgb="FFBFBFBF"/>
      </bottom>
      <diagonal/>
    </border>
    <border>
      <left style="thin">
        <color rgb="FFF2F2F2"/>
      </left>
      <right style="thin">
        <color rgb="FF7F7F7F"/>
      </right>
      <top/>
      <bottom style="thin">
        <color rgb="FFBFBFBF"/>
      </bottom>
      <diagonal/>
    </border>
    <border>
      <left style="thin">
        <color rgb="FFF2F2F2"/>
      </left>
      <right style="thin">
        <color rgb="FFF2F2F2"/>
      </right>
      <top style="thin">
        <color rgb="FFBFBFBF"/>
      </top>
      <bottom style="thin">
        <color rgb="FFBFBFBF"/>
      </bottom>
      <diagonal/>
    </border>
    <border>
      <left style="thin">
        <color rgb="FFF2F2F2"/>
      </left>
      <right style="thin">
        <color rgb="FF7F7F7F"/>
      </right>
      <top style="thin">
        <color rgb="FFBFBFBF"/>
      </top>
      <bottom style="thin">
        <color rgb="FFBFBFBF"/>
      </bottom>
      <diagonal/>
    </border>
    <border>
      <left style="thin">
        <color rgb="FF7F7F7F"/>
      </left>
      <right style="thin">
        <color rgb="FFF2F2F2"/>
      </right>
      <top style="thin">
        <color rgb="FFBFBFBF"/>
      </top>
      <bottom style="thin">
        <color rgb="FF7F7F7F"/>
      </bottom>
      <diagonal/>
    </border>
    <border>
      <left style="thin">
        <color rgb="FFF2F2F2"/>
      </left>
      <right style="thin">
        <color rgb="FFF2F2F2"/>
      </right>
      <top style="thin">
        <color rgb="FFBFBFBF"/>
      </top>
      <bottom style="thin">
        <color rgb="FF7F7F7F"/>
      </bottom>
      <diagonal/>
    </border>
    <border>
      <left style="thin">
        <color rgb="FFF2F2F2"/>
      </left>
      <right style="thin">
        <color rgb="FF7F7F7F"/>
      </right>
      <top style="thin">
        <color rgb="FFBFBFBF"/>
      </top>
      <bottom style="thin">
        <color rgb="FF7F7F7F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6" fontId="8" fillId="2" borderId="2" xfId="0" applyNumberFormat="1" applyFont="1" applyFill="1" applyBorder="1"/>
    <xf numFmtId="164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17" fontId="8" fillId="2" borderId="3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2" borderId="9" xfId="0" applyFont="1" applyFill="1" applyBorder="1" applyAlignment="1">
      <alignment wrapText="1"/>
    </xf>
    <xf numFmtId="0" fontId="8" fillId="0" borderId="10" xfId="0" applyFont="1" applyBorder="1" applyAlignment="1">
      <alignment vertical="top" wrapText="1"/>
    </xf>
    <xf numFmtId="0" fontId="8" fillId="0" borderId="10" xfId="0" applyFont="1" applyBorder="1" applyAlignment="1">
      <alignment wrapText="1"/>
    </xf>
    <xf numFmtId="0" fontId="10" fillId="0" borderId="11" xfId="0" applyFont="1" applyBorder="1" applyAlignment="1">
      <alignment vertical="center" wrapText="1"/>
    </xf>
    <xf numFmtId="165" fontId="8" fillId="0" borderId="12" xfId="0" applyNumberFormat="1" applyFont="1" applyBorder="1" applyAlignment="1">
      <alignment horizontal="center" wrapText="1"/>
    </xf>
    <xf numFmtId="165" fontId="11" fillId="0" borderId="13" xfId="0" applyNumberFormat="1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165" fontId="8" fillId="0" borderId="14" xfId="0" applyNumberFormat="1" applyFont="1" applyBorder="1" applyAlignment="1">
      <alignment horizontal="center" wrapText="1"/>
    </xf>
    <xf numFmtId="165" fontId="11" fillId="0" borderId="14" xfId="0" applyNumberFormat="1" applyFont="1" applyBorder="1" applyAlignment="1">
      <alignment horizontal="center"/>
    </xf>
    <xf numFmtId="0" fontId="13" fillId="0" borderId="14" xfId="0" applyFont="1" applyBorder="1"/>
    <xf numFmtId="0" fontId="12" fillId="0" borderId="14" xfId="0" applyFont="1" applyBorder="1" applyAlignment="1">
      <alignment horizontal="left"/>
    </xf>
    <xf numFmtId="0" fontId="12" fillId="0" borderId="15" xfId="0" applyFont="1" applyBorder="1" applyAlignment="1">
      <alignment horizontal="left"/>
    </xf>
    <xf numFmtId="0" fontId="12" fillId="0" borderId="16" xfId="0" applyFont="1" applyBorder="1" applyAlignment="1">
      <alignment horizontal="left"/>
    </xf>
    <xf numFmtId="165" fontId="8" fillId="0" borderId="17" xfId="0" applyNumberFormat="1" applyFont="1" applyBorder="1" applyAlignment="1">
      <alignment horizontal="center" wrapText="1"/>
    </xf>
    <xf numFmtId="165" fontId="11" fillId="0" borderId="18" xfId="0" applyNumberFormat="1" applyFont="1" applyBorder="1" applyAlignment="1">
      <alignment horizontal="center"/>
    </xf>
    <xf numFmtId="0" fontId="12" fillId="0" borderId="19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12" fillId="0" borderId="22" xfId="0" applyFont="1" applyBorder="1" applyAlignment="1">
      <alignment horizontal="left"/>
    </xf>
    <xf numFmtId="165" fontId="8" fillId="0" borderId="23" xfId="0" applyNumberFormat="1" applyFont="1" applyBorder="1" applyAlignment="1">
      <alignment horizontal="center" wrapText="1"/>
    </xf>
    <xf numFmtId="165" fontId="11" fillId="0" borderId="24" xfId="0" applyNumberFormat="1" applyFont="1" applyBorder="1" applyAlignment="1">
      <alignment horizontal="center"/>
    </xf>
    <xf numFmtId="0" fontId="1" fillId="0" borderId="0" xfId="0" applyFont="1"/>
    <xf numFmtId="0" fontId="14" fillId="2" borderId="1" xfId="0" applyFont="1" applyFill="1" applyBorder="1"/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3" fontId="15" fillId="0" borderId="15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3" fontId="15" fillId="0" borderId="17" xfId="0" applyNumberFormat="1" applyFont="1" applyBorder="1" applyAlignment="1">
      <alignment horizontal="center" vertical="center"/>
    </xf>
    <xf numFmtId="10" fontId="15" fillId="0" borderId="18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/>
    <xf numFmtId="0" fontId="16" fillId="2" borderId="1" xfId="0" applyFont="1" applyFill="1" applyBorder="1"/>
    <xf numFmtId="0" fontId="17" fillId="2" borderId="1" xfId="0" applyFont="1" applyFill="1" applyBorder="1" applyAlignment="1">
      <alignment horizontal="center"/>
    </xf>
    <xf numFmtId="0" fontId="18" fillId="2" borderId="1" xfId="0" applyFont="1" applyFill="1" applyBorder="1"/>
    <xf numFmtId="0" fontId="19" fillId="2" borderId="1" xfId="0" applyFont="1" applyFill="1" applyBorder="1"/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0" fillId="2" borderId="1" xfId="0" applyFont="1" applyFill="1" applyBorder="1"/>
    <xf numFmtId="0" fontId="21" fillId="3" borderId="31" xfId="0" applyFont="1" applyFill="1" applyBorder="1" applyAlignment="1">
      <alignment horizontal="center"/>
    </xf>
    <xf numFmtId="2" fontId="11" fillId="3" borderId="14" xfId="0" applyNumberFormat="1" applyFont="1" applyFill="1" applyBorder="1" applyAlignment="1">
      <alignment horizontal="center"/>
    </xf>
    <xf numFmtId="166" fontId="22" fillId="4" borderId="32" xfId="0" applyNumberFormat="1" applyFont="1" applyFill="1" applyBorder="1" applyAlignment="1">
      <alignment horizontal="center" vertical="center"/>
    </xf>
    <xf numFmtId="0" fontId="23" fillId="4" borderId="33" xfId="0" applyFont="1" applyFill="1" applyBorder="1" applyAlignment="1">
      <alignment horizontal="center" vertical="center"/>
    </xf>
    <xf numFmtId="0" fontId="23" fillId="5" borderId="34" xfId="0" applyFont="1" applyFill="1" applyBorder="1" applyAlignment="1">
      <alignment horizontal="center" vertical="center"/>
    </xf>
    <xf numFmtId="0" fontId="23" fillId="5" borderId="35" xfId="0" applyFont="1" applyFill="1" applyBorder="1" applyAlignment="1">
      <alignment horizontal="center" vertical="center"/>
    </xf>
    <xf numFmtId="167" fontId="24" fillId="0" borderId="36" xfId="0" applyNumberFormat="1" applyFont="1" applyBorder="1" applyAlignment="1">
      <alignment horizontal="left" vertical="center"/>
    </xf>
    <xf numFmtId="16" fontId="25" fillId="0" borderId="37" xfId="0" applyNumberFormat="1" applyFont="1" applyBorder="1" applyAlignment="1">
      <alignment horizontal="center" vertical="center"/>
    </xf>
    <xf numFmtId="16" fontId="25" fillId="5" borderId="37" xfId="0" applyNumberFormat="1" applyFont="1" applyFill="1" applyBorder="1" applyAlignment="1">
      <alignment horizontal="center" vertical="center"/>
    </xf>
    <xf numFmtId="16" fontId="25" fillId="5" borderId="38" xfId="0" applyNumberFormat="1" applyFont="1" applyFill="1" applyBorder="1" applyAlignment="1">
      <alignment horizontal="center" vertical="center"/>
    </xf>
    <xf numFmtId="16" fontId="25" fillId="0" borderId="39" xfId="0" applyNumberFormat="1" applyFont="1" applyBorder="1" applyAlignment="1">
      <alignment horizontal="center" vertical="center"/>
    </xf>
    <xf numFmtId="16" fontId="25" fillId="5" borderId="40" xfId="0" applyNumberFormat="1" applyFont="1" applyFill="1" applyBorder="1" applyAlignment="1">
      <alignment horizontal="center" vertical="center"/>
    </xf>
    <xf numFmtId="16" fontId="25" fillId="5" borderId="41" xfId="0" applyNumberFormat="1" applyFont="1" applyFill="1" applyBorder="1" applyAlignment="1">
      <alignment horizontal="center" vertical="center"/>
    </xf>
    <xf numFmtId="16" fontId="25" fillId="0" borderId="42" xfId="0" applyNumberFormat="1" applyFont="1" applyBorder="1" applyAlignment="1">
      <alignment horizontal="center" vertical="center"/>
    </xf>
    <xf numFmtId="16" fontId="25" fillId="5" borderId="42" xfId="0" applyNumberFormat="1" applyFont="1" applyFill="1" applyBorder="1" applyAlignment="1">
      <alignment horizontal="center" vertical="center"/>
    </xf>
    <xf numFmtId="16" fontId="25" fillId="5" borderId="43" xfId="0" applyNumberFormat="1" applyFont="1" applyFill="1" applyBorder="1" applyAlignment="1">
      <alignment horizontal="center" vertical="center"/>
    </xf>
    <xf numFmtId="167" fontId="24" fillId="0" borderId="44" xfId="0" applyNumberFormat="1" applyFont="1" applyBorder="1" applyAlignment="1">
      <alignment horizontal="left" vertical="center"/>
    </xf>
    <xf numFmtId="16" fontId="25" fillId="0" borderId="45" xfId="0" applyNumberFormat="1" applyFont="1" applyBorder="1" applyAlignment="1">
      <alignment horizontal="center" vertical="center"/>
    </xf>
    <xf numFmtId="16" fontId="25" fillId="5" borderId="45" xfId="0" applyNumberFormat="1" applyFont="1" applyFill="1" applyBorder="1" applyAlignment="1">
      <alignment horizontal="center" vertical="center"/>
    </xf>
    <xf numFmtId="16" fontId="25" fillId="5" borderId="4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2">
    <dxf>
      <font>
        <color rgb="FFFFFFFF"/>
      </font>
      <fill>
        <patternFill patternType="solid">
          <fgColor rgb="FF595959"/>
          <bgColor rgb="FF595959"/>
        </patternFill>
      </fill>
    </dxf>
    <dxf>
      <font>
        <color rgb="FFFFFFFF"/>
      </font>
      <fill>
        <patternFill patternType="solid">
          <fgColor rgb="FFAA0061"/>
          <bgColor rgb="FFAA0061"/>
        </patternFill>
      </fill>
    </dxf>
    <dxf>
      <font>
        <color rgb="FFFFFFFF"/>
      </font>
      <fill>
        <patternFill patternType="solid">
          <fgColor rgb="FF795549"/>
          <bgColor rgb="FF795549"/>
        </patternFill>
      </fill>
    </dxf>
    <dxf>
      <font>
        <color rgb="FFFFFFFF"/>
      </font>
      <fill>
        <patternFill patternType="solid">
          <fgColor rgb="FFFE5722"/>
          <bgColor rgb="FFFE5722"/>
        </patternFill>
      </fill>
    </dxf>
    <dxf>
      <font>
        <color rgb="FFFFFFFF"/>
      </font>
      <fill>
        <patternFill patternType="solid">
          <fgColor rgb="FFFF9700"/>
          <bgColor rgb="FFFF9700"/>
        </patternFill>
      </fill>
    </dxf>
    <dxf>
      <font>
        <color rgb="FFFFFFFF"/>
      </font>
      <fill>
        <patternFill patternType="solid">
          <fgColor rgb="FFF1B801"/>
          <bgColor rgb="FFF1B801"/>
        </patternFill>
      </fill>
    </dxf>
    <dxf>
      <font>
        <color rgb="FFFFFFFF"/>
      </font>
      <fill>
        <patternFill patternType="solid">
          <fgColor rgb="FF8BC24A"/>
          <bgColor rgb="FF8BC24A"/>
        </patternFill>
      </fill>
    </dxf>
    <dxf>
      <font>
        <color rgb="FFFFFFFF"/>
      </font>
      <fill>
        <patternFill patternType="solid">
          <fgColor rgb="FF4CAF52"/>
          <bgColor rgb="FF4CAF52"/>
        </patternFill>
      </fill>
    </dxf>
    <dxf>
      <font>
        <color rgb="FFFFFFFF"/>
      </font>
      <fill>
        <patternFill patternType="solid">
          <fgColor rgb="FF009788"/>
          <bgColor rgb="FF009788"/>
        </patternFill>
      </fill>
    </dxf>
    <dxf>
      <font>
        <color rgb="FFFFFFFF"/>
      </font>
      <fill>
        <patternFill patternType="solid">
          <fgColor rgb="FF00BCD5"/>
          <bgColor rgb="FF00BCD5"/>
        </patternFill>
      </fill>
    </dxf>
    <dxf>
      <font>
        <color rgb="FFFFFFFF"/>
      </font>
      <fill>
        <patternFill patternType="solid">
          <fgColor rgb="FF2196F3"/>
          <bgColor rgb="FF2196F3"/>
        </patternFill>
      </fill>
    </dxf>
    <dxf>
      <font>
        <color rgb="FFFFFFFF"/>
      </font>
      <fill>
        <patternFill patternType="solid">
          <fgColor rgb="FF3F51B5"/>
          <bgColor rgb="FF3F51B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customschemas.google.com/relationships/workbookmetadata" Target="metadata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uechan/Desktop/centros/calendario-2023-excel-lunes-a-doming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leto"/>
      <sheetName val="Mensual"/>
      <sheetName val="Mini"/>
      <sheetName val="Semanal"/>
      <sheetName val="Diario"/>
      <sheetName val="Configuracion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7" workbookViewId="0">
      <selection activeCell="B29" sqref="B29"/>
    </sheetView>
  </sheetViews>
  <sheetFormatPr baseColWidth="10" defaultColWidth="12.6328125" defaultRowHeight="15" customHeight="1" x14ac:dyDescent="0.25"/>
  <cols>
    <col min="1" max="1" width="3" customWidth="1"/>
    <col min="2" max="2" width="33.36328125" customWidth="1"/>
    <col min="3" max="3" width="12.08984375" customWidth="1"/>
    <col min="4" max="4" width="24.26953125" customWidth="1"/>
    <col min="5" max="5" width="20.90625" customWidth="1"/>
    <col min="6" max="6" width="20.7265625" customWidth="1"/>
    <col min="7" max="7" width="23.08984375" customWidth="1"/>
    <col min="8" max="8" width="24.6328125" customWidth="1"/>
    <col min="9" max="9" width="18.7265625" customWidth="1"/>
    <col min="10" max="15" width="17.7265625" customWidth="1"/>
    <col min="16" max="26" width="10.6328125" customWidth="1"/>
  </cols>
  <sheetData>
    <row r="1" spans="1:25" ht="12" customHeight="1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5" ht="12.75" hidden="1" customHeight="1" x14ac:dyDescent="0.25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5" ht="27.75" customHeight="1" x14ac:dyDescent="0.5">
      <c r="A3" s="1"/>
      <c r="B3" s="1"/>
      <c r="C3" s="1"/>
      <c r="D3" s="3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5" ht="27" customHeight="1" x14ac:dyDescent="0.4">
      <c r="A4" s="1"/>
      <c r="B4" s="1"/>
      <c r="C4" s="1"/>
      <c r="D4" s="4" t="s">
        <v>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5" ht="12.75" customHeight="1" x14ac:dyDescent="0.25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5" ht="12.75" customHeight="1" x14ac:dyDescent="0.25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5" ht="6.75" customHeight="1" x14ac:dyDescent="0.45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5" ht="26.25" customHeight="1" x14ac:dyDescent="0.55000000000000004">
      <c r="A8" s="7"/>
      <c r="B8" s="8" t="s">
        <v>2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5" ht="12.75" customHeight="1" x14ac:dyDescent="0.35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2.75" customHeight="1" x14ac:dyDescent="0.35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9.5" customHeight="1" x14ac:dyDescent="0.35">
      <c r="A11" s="7"/>
      <c r="B11" s="13" t="s">
        <v>4</v>
      </c>
      <c r="C11" s="14" t="str">
        <f>Hoja14!B9</f>
        <v>Semana 6</v>
      </c>
      <c r="D11" s="15">
        <f>Hoja14!C9</f>
        <v>44963</v>
      </c>
      <c r="E11" s="15"/>
      <c r="F11" s="15"/>
      <c r="G11" s="16"/>
      <c r="H11" s="16"/>
      <c r="I11" s="16"/>
      <c r="J11" s="16"/>
      <c r="K11" s="1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9.5" customHeight="1" x14ac:dyDescent="0.35">
      <c r="A12" s="7"/>
      <c r="B12" s="17" t="s">
        <v>5</v>
      </c>
      <c r="C12" s="17"/>
      <c r="D12" s="18">
        <v>0</v>
      </c>
      <c r="E12" s="18"/>
      <c r="F12" s="19"/>
      <c r="G12" s="19"/>
      <c r="H12" s="19"/>
      <c r="I12" s="19"/>
      <c r="J12" s="19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9.5" customHeight="1" x14ac:dyDescent="0.35">
      <c r="A13" s="7"/>
      <c r="B13" s="20" t="s">
        <v>6</v>
      </c>
      <c r="C13" s="20"/>
      <c r="D13" s="21">
        <v>0</v>
      </c>
      <c r="E13" s="21"/>
      <c r="F13" s="19"/>
      <c r="G13" s="19"/>
      <c r="H13" s="19"/>
      <c r="I13" s="19"/>
      <c r="J13" s="19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2.75" customHeight="1" x14ac:dyDescent="0.35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2.75" customHeight="1" x14ac:dyDescent="0.35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2.75" customHeight="1" x14ac:dyDescent="0.55000000000000004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8.75" customHeight="1" x14ac:dyDescent="0.55000000000000004">
      <c r="A17" s="7"/>
      <c r="B17" s="8" t="s">
        <v>7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75" customHeight="1" x14ac:dyDescent="0.3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2.75" customHeight="1" x14ac:dyDescent="0.35">
      <c r="A19" s="7"/>
      <c r="B19" s="12" t="s">
        <v>8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9.5" customHeight="1" x14ac:dyDescent="0.35">
      <c r="A20" s="7"/>
      <c r="B20" s="13" t="s">
        <v>9</v>
      </c>
      <c r="C20" s="14" t="str">
        <f t="shared" ref="C20:D20" si="0">C11</f>
        <v>Semana 6</v>
      </c>
      <c r="D20" s="15">
        <f t="shared" si="0"/>
        <v>44963</v>
      </c>
      <c r="E20" s="22"/>
      <c r="F20" s="16"/>
      <c r="G20" s="16"/>
      <c r="H20" s="16"/>
      <c r="I20" s="16"/>
      <c r="J20" s="16"/>
      <c r="K20" s="1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9.5" customHeight="1" x14ac:dyDescent="0.35">
      <c r="A21" s="7"/>
      <c r="B21" s="17" t="s">
        <v>10</v>
      </c>
      <c r="C21" s="17"/>
      <c r="D21" s="18">
        <v>0</v>
      </c>
      <c r="E21" s="18"/>
      <c r="F21" s="19"/>
      <c r="G21" s="19"/>
      <c r="H21" s="19"/>
      <c r="I21" s="19"/>
      <c r="J21" s="19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9.5" customHeight="1" x14ac:dyDescent="0.35">
      <c r="A22" s="7"/>
      <c r="B22" s="20" t="s">
        <v>11</v>
      </c>
      <c r="C22" s="20"/>
      <c r="D22" s="21">
        <v>0</v>
      </c>
      <c r="E22" s="21"/>
      <c r="F22" s="19"/>
      <c r="G22" s="19"/>
      <c r="H22" s="19"/>
      <c r="I22" s="19"/>
      <c r="J22" s="19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9.5" customHeight="1" x14ac:dyDescent="0.35">
      <c r="A23" s="7"/>
      <c r="B23" s="12"/>
      <c r="C23" s="12"/>
      <c r="D23" s="19"/>
      <c r="E23" s="19"/>
      <c r="F23" s="19"/>
      <c r="G23" s="19"/>
      <c r="H23" s="19"/>
      <c r="I23" s="19"/>
      <c r="J23" s="19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.75" customHeight="1" x14ac:dyDescent="0.35">
      <c r="A24" s="7"/>
      <c r="B24" s="7" t="s">
        <v>12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75" customHeight="1" x14ac:dyDescent="0.3">
      <c r="A25" s="1"/>
      <c r="B25" s="23"/>
      <c r="C25" s="23"/>
      <c r="D25" s="23"/>
      <c r="E25" s="24"/>
      <c r="F25" s="23"/>
      <c r="G25" s="23"/>
      <c r="H25" s="23"/>
      <c r="I25" s="2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5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55000000000000004">
      <c r="A27" s="1"/>
      <c r="B27" s="8" t="s">
        <v>25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3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35">
      <c r="A29" s="1"/>
      <c r="B29" s="12" t="s">
        <v>89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x14ac:dyDescent="0.35">
      <c r="A30" s="1"/>
      <c r="B30" s="25"/>
      <c r="C30" s="26"/>
      <c r="D30" s="27" t="s">
        <v>14</v>
      </c>
      <c r="E30" s="28" t="s">
        <v>15</v>
      </c>
      <c r="F30" s="16"/>
      <c r="G30" s="16"/>
      <c r="H30" s="16"/>
      <c r="I30" s="16"/>
      <c r="J30" s="16"/>
      <c r="K30" s="16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35">
      <c r="A31" s="1"/>
      <c r="B31" s="14" t="str">
        <f>C20</f>
        <v>Semana 6</v>
      </c>
      <c r="C31" s="29"/>
      <c r="D31" s="30"/>
      <c r="E31" s="31"/>
      <c r="F31" s="16"/>
      <c r="G31" s="16"/>
      <c r="H31" s="16"/>
      <c r="I31" s="16"/>
      <c r="J31" s="16"/>
      <c r="K31" s="16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35">
      <c r="A32" s="1"/>
      <c r="B32" s="32"/>
      <c r="C32" s="32"/>
      <c r="D32" s="33"/>
      <c r="E32" s="34"/>
      <c r="F32" s="16"/>
      <c r="G32" s="16"/>
      <c r="H32" s="16"/>
      <c r="I32" s="16"/>
      <c r="J32" s="16"/>
      <c r="K32" s="16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35">
      <c r="A33" s="1"/>
      <c r="B33" s="35"/>
      <c r="C33" s="35"/>
      <c r="D33" s="35"/>
      <c r="E33" s="35"/>
      <c r="F33" s="16"/>
      <c r="G33" s="16"/>
      <c r="H33" s="16"/>
      <c r="I33" s="16"/>
      <c r="J33" s="16"/>
      <c r="K33" s="16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35">
      <c r="A34" s="1"/>
      <c r="B34" s="36"/>
      <c r="C34" s="36"/>
      <c r="D34" s="33"/>
      <c r="E34" s="34"/>
      <c r="F34" s="16"/>
      <c r="G34" s="16"/>
      <c r="H34" s="16"/>
      <c r="I34" s="16"/>
      <c r="J34" s="16"/>
      <c r="K34" s="1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35">
      <c r="A35" s="1"/>
      <c r="B35" s="37"/>
      <c r="C35" s="38"/>
      <c r="D35" s="39"/>
      <c r="E35" s="40"/>
      <c r="F35" s="16"/>
      <c r="G35" s="16"/>
      <c r="H35" s="16"/>
      <c r="I35" s="16"/>
      <c r="J35" s="16"/>
      <c r="K35" s="16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35">
      <c r="A36" s="1"/>
      <c r="B36" s="41"/>
      <c r="C36" s="42"/>
      <c r="D36" s="30"/>
      <c r="E36" s="31"/>
      <c r="F36" s="16"/>
      <c r="G36" s="16"/>
      <c r="H36" s="16"/>
      <c r="I36" s="16"/>
      <c r="J36" s="16"/>
      <c r="K36" s="16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35">
      <c r="A37" s="1"/>
      <c r="B37" s="41"/>
      <c r="C37" s="42"/>
      <c r="D37" s="30"/>
      <c r="E37" s="31"/>
      <c r="F37" s="16"/>
      <c r="G37" s="16"/>
      <c r="H37" s="16"/>
      <c r="I37" s="16"/>
      <c r="J37" s="16"/>
      <c r="K37" s="16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35">
      <c r="A38" s="1"/>
      <c r="B38" s="41"/>
      <c r="C38" s="42"/>
      <c r="D38" s="30"/>
      <c r="E38" s="3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35">
      <c r="A39" s="1"/>
      <c r="B39" s="41"/>
      <c r="C39" s="42"/>
      <c r="D39" s="30"/>
      <c r="E39" s="3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35">
      <c r="A40" s="1"/>
      <c r="B40" s="43"/>
      <c r="C40" s="44"/>
      <c r="D40" s="45"/>
      <c r="E40" s="4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35">
      <c r="A41" s="1"/>
      <c r="B41" s="36"/>
      <c r="C41" s="36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35">
      <c r="A42" s="1"/>
      <c r="B42" s="36"/>
      <c r="C42" s="36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35">
      <c r="A43" s="1"/>
      <c r="B43" s="36"/>
      <c r="C43" s="36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5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5">
      <c r="A45" s="47" t="s">
        <v>16</v>
      </c>
      <c r="B45" s="48" t="s">
        <v>17</v>
      </c>
      <c r="C45" s="48"/>
      <c r="D45" s="49"/>
      <c r="E45" s="50"/>
      <c r="F45" s="1"/>
      <c r="G45" s="1"/>
      <c r="H45" s="1"/>
      <c r="I45" s="1"/>
      <c r="J45" s="1"/>
    </row>
    <row r="46" spans="1:26" ht="15.75" customHeight="1" x14ac:dyDescent="0.25">
      <c r="B46" s="49"/>
      <c r="C46" s="49"/>
      <c r="D46" s="49"/>
      <c r="E46" s="50"/>
      <c r="F46" s="1"/>
      <c r="G46" s="1"/>
      <c r="H46" s="1"/>
      <c r="I46" s="1"/>
      <c r="J46" s="1"/>
    </row>
    <row r="47" spans="1:26" ht="15.75" customHeight="1" x14ac:dyDescent="0.25">
      <c r="B47" s="51" t="s">
        <v>18</v>
      </c>
      <c r="C47" s="52"/>
      <c r="D47" s="53" t="s">
        <v>19</v>
      </c>
      <c r="E47" s="53" t="s">
        <v>20</v>
      </c>
      <c r="F47" s="54" t="s">
        <v>21</v>
      </c>
      <c r="G47" s="53" t="s">
        <v>22</v>
      </c>
      <c r="H47" s="53" t="s">
        <v>23</v>
      </c>
      <c r="I47" s="55" t="s">
        <v>24</v>
      </c>
      <c r="J47" s="1"/>
    </row>
    <row r="48" spans="1:26" ht="15.75" customHeight="1" x14ac:dyDescent="0.25">
      <c r="B48" s="56">
        <v>110851</v>
      </c>
      <c r="C48" s="56">
        <v>34</v>
      </c>
      <c r="D48" s="56">
        <v>2018</v>
      </c>
      <c r="E48" s="57">
        <v>900000</v>
      </c>
      <c r="F48" s="58">
        <v>56791</v>
      </c>
      <c r="G48" s="59">
        <v>880768</v>
      </c>
      <c r="H48" s="59">
        <v>37559</v>
      </c>
      <c r="I48" s="60">
        <f>+H48/E48</f>
        <v>4.1732222222222219E-2</v>
      </c>
      <c r="J48" s="61"/>
    </row>
    <row r="49" spans="1:26" ht="15.75" customHeight="1" x14ac:dyDescent="0.25">
      <c r="B49" s="49"/>
      <c r="C49" s="49"/>
      <c r="D49" s="49"/>
      <c r="E49" s="50"/>
      <c r="F49" s="1"/>
      <c r="G49" s="1"/>
      <c r="H49" s="1"/>
      <c r="I49" s="1"/>
      <c r="J49" s="1"/>
    </row>
    <row r="50" spans="1:26" ht="15.75" customHeight="1" x14ac:dyDescent="0.25"/>
    <row r="51" spans="1:26" ht="15.75" customHeight="1" x14ac:dyDescent="0.25">
      <c r="B51" s="47"/>
      <c r="C51" s="47"/>
    </row>
    <row r="52" spans="1:26" ht="15.75" customHeight="1" x14ac:dyDescent="0.25">
      <c r="B52" s="47"/>
      <c r="C52" s="47"/>
    </row>
    <row r="53" spans="1:26" ht="12.75" customHeight="1" x14ac:dyDescent="0.45">
      <c r="A53" s="62"/>
      <c r="B53" s="62"/>
      <c r="C53" s="62"/>
      <c r="D53" s="62"/>
      <c r="E53" s="62"/>
      <c r="F53" s="63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1:26" ht="12.75" customHeight="1" x14ac:dyDescent="0.45">
      <c r="A54" s="64"/>
      <c r="B54" s="64"/>
      <c r="C54" s="64"/>
      <c r="D54" s="64"/>
      <c r="E54" s="63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</row>
    <row r="55" spans="1:26" ht="12.75" customHeight="1" x14ac:dyDescent="0.35">
      <c r="A55" s="1"/>
      <c r="B55" s="1"/>
      <c r="C55" s="1"/>
      <c r="D55" s="1"/>
      <c r="E55" s="6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66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66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67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68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/>
    <row r="250" spans="1:26" ht="15.75" customHeight="1" x14ac:dyDescent="0.25"/>
    <row r="251" spans="1:26" ht="15.75" customHeight="1" x14ac:dyDescent="0.25"/>
    <row r="252" spans="1:26" ht="15.75" customHeight="1" x14ac:dyDescent="0.25"/>
    <row r="253" spans="1:26" ht="15.75" customHeight="1" x14ac:dyDescent="0.25"/>
    <row r="254" spans="1:26" ht="15.75" customHeight="1" x14ac:dyDescent="0.25"/>
    <row r="255" spans="1:26" ht="15.75" customHeight="1" x14ac:dyDescent="0.25"/>
    <row r="256" spans="1:2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0"/>
  <sheetViews>
    <sheetView workbookViewId="0"/>
  </sheetViews>
  <sheetFormatPr baseColWidth="10" defaultColWidth="12.6328125" defaultRowHeight="15" customHeight="1" x14ac:dyDescent="0.25"/>
  <cols>
    <col min="1" max="1" width="3" customWidth="1"/>
    <col min="2" max="2" width="33.36328125" customWidth="1"/>
    <col min="3" max="3" width="12.08984375" customWidth="1"/>
    <col min="4" max="4" width="24.26953125" customWidth="1"/>
    <col min="5" max="5" width="20.90625" customWidth="1"/>
    <col min="6" max="6" width="20.7265625" customWidth="1"/>
    <col min="7" max="7" width="23.08984375" customWidth="1"/>
    <col min="8" max="8" width="24.6328125" customWidth="1"/>
    <col min="9" max="9" width="18.7265625" customWidth="1"/>
    <col min="10" max="15" width="17.7265625" customWidth="1"/>
    <col min="16" max="26" width="10.6328125" customWidth="1"/>
  </cols>
  <sheetData>
    <row r="1" spans="1:25" ht="12" customHeight="1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5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5">
      <c r="A3" s="1"/>
      <c r="B3" s="1"/>
      <c r="C3" s="1"/>
      <c r="D3" s="3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4">
      <c r="A4" s="1"/>
      <c r="B4" s="1"/>
      <c r="C4" s="1"/>
      <c r="D4" s="4" t="s">
        <v>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5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5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45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55000000000000004">
      <c r="A8" s="7"/>
      <c r="B8" s="8" t="s">
        <v>2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.75" customHeight="1" x14ac:dyDescent="0.35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2.75" customHeight="1" x14ac:dyDescent="0.35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9.5" customHeight="1" x14ac:dyDescent="0.35">
      <c r="A11" s="7"/>
      <c r="B11" s="13" t="s">
        <v>4</v>
      </c>
      <c r="C11" s="14" t="str">
        <f>Hoja14!B18</f>
        <v>Semana 15</v>
      </c>
      <c r="D11" s="15">
        <f>Hoja14!C18</f>
        <v>45026</v>
      </c>
      <c r="E11" s="15"/>
      <c r="F11" s="15"/>
      <c r="G11" s="16"/>
      <c r="H11" s="16"/>
      <c r="I11" s="16"/>
      <c r="J11" s="16"/>
      <c r="K11" s="1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9.5" customHeight="1" x14ac:dyDescent="0.35">
      <c r="A12" s="7"/>
      <c r="B12" s="17" t="s">
        <v>5</v>
      </c>
      <c r="C12" s="17"/>
      <c r="D12" s="18">
        <v>0</v>
      </c>
      <c r="E12" s="18"/>
      <c r="F12" s="19"/>
      <c r="G12" s="19"/>
      <c r="H12" s="19"/>
      <c r="I12" s="19"/>
      <c r="J12" s="19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9.5" customHeight="1" x14ac:dyDescent="0.35">
      <c r="A13" s="7"/>
      <c r="B13" s="20" t="s">
        <v>6</v>
      </c>
      <c r="C13" s="20"/>
      <c r="D13" s="21">
        <v>0</v>
      </c>
      <c r="E13" s="21"/>
      <c r="F13" s="19"/>
      <c r="G13" s="19"/>
      <c r="H13" s="19"/>
      <c r="I13" s="19"/>
      <c r="J13" s="19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2.75" customHeight="1" x14ac:dyDescent="0.35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2.75" customHeight="1" x14ac:dyDescent="0.35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2.75" customHeight="1" x14ac:dyDescent="0.55000000000000004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8.75" customHeight="1" x14ac:dyDescent="0.55000000000000004">
      <c r="A17" s="7"/>
      <c r="B17" s="8" t="s">
        <v>7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75" customHeight="1" x14ac:dyDescent="0.3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2.75" customHeight="1" x14ac:dyDescent="0.35">
      <c r="A19" s="7"/>
      <c r="B19" s="12" t="s">
        <v>8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9.5" customHeight="1" x14ac:dyDescent="0.35">
      <c r="A20" s="7"/>
      <c r="B20" s="13" t="s">
        <v>9</v>
      </c>
      <c r="C20" s="14" t="str">
        <f t="shared" ref="C20:D20" si="0">C11</f>
        <v>Semana 15</v>
      </c>
      <c r="D20" s="15">
        <f t="shared" si="0"/>
        <v>45026</v>
      </c>
      <c r="E20" s="22"/>
      <c r="F20" s="16"/>
      <c r="G20" s="16"/>
      <c r="H20" s="16"/>
      <c r="I20" s="16"/>
      <c r="J20" s="16"/>
      <c r="K20" s="1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9.5" customHeight="1" x14ac:dyDescent="0.35">
      <c r="A21" s="7"/>
      <c r="B21" s="17" t="s">
        <v>10</v>
      </c>
      <c r="C21" s="17"/>
      <c r="D21" s="18">
        <v>0</v>
      </c>
      <c r="E21" s="18"/>
      <c r="F21" s="19"/>
      <c r="G21" s="19"/>
      <c r="H21" s="19"/>
      <c r="I21" s="19"/>
      <c r="J21" s="19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9.5" customHeight="1" x14ac:dyDescent="0.35">
      <c r="A22" s="7"/>
      <c r="B22" s="20" t="s">
        <v>11</v>
      </c>
      <c r="C22" s="20"/>
      <c r="D22" s="21">
        <v>0</v>
      </c>
      <c r="E22" s="21"/>
      <c r="F22" s="19"/>
      <c r="G22" s="19"/>
      <c r="H22" s="19"/>
      <c r="I22" s="19"/>
      <c r="J22" s="19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9.5" customHeight="1" x14ac:dyDescent="0.35">
      <c r="A23" s="7"/>
      <c r="B23" s="12"/>
      <c r="C23" s="12"/>
      <c r="D23" s="19"/>
      <c r="E23" s="19"/>
      <c r="F23" s="19"/>
      <c r="G23" s="19"/>
      <c r="H23" s="19"/>
      <c r="I23" s="19"/>
      <c r="J23" s="19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.75" customHeight="1" x14ac:dyDescent="0.35">
      <c r="A24" s="7"/>
      <c r="B24" s="7" t="s">
        <v>12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75" customHeight="1" x14ac:dyDescent="0.3">
      <c r="A25" s="1"/>
      <c r="B25" s="23"/>
      <c r="C25" s="23"/>
      <c r="D25" s="23"/>
      <c r="E25" s="24"/>
      <c r="F25" s="23"/>
      <c r="G25" s="23"/>
      <c r="H25" s="23"/>
      <c r="I25" s="2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5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55000000000000004">
      <c r="A27" s="1"/>
      <c r="B27" s="8" t="s">
        <v>25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3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35">
      <c r="A29" s="1"/>
      <c r="B29" s="12" t="s">
        <v>13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x14ac:dyDescent="0.35">
      <c r="A30" s="1"/>
      <c r="B30" s="25"/>
      <c r="C30" s="26"/>
      <c r="D30" s="27" t="s">
        <v>14</v>
      </c>
      <c r="E30" s="28" t="s">
        <v>15</v>
      </c>
      <c r="F30" s="16"/>
      <c r="G30" s="16"/>
      <c r="H30" s="16"/>
      <c r="I30" s="16"/>
      <c r="J30" s="16"/>
      <c r="K30" s="16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35">
      <c r="A31" s="1"/>
      <c r="B31" s="14" t="str">
        <f>C20</f>
        <v>Semana 15</v>
      </c>
      <c r="C31" s="29"/>
      <c r="D31" s="30"/>
      <c r="E31" s="31"/>
      <c r="F31" s="16"/>
      <c r="G31" s="16"/>
      <c r="H31" s="16"/>
      <c r="I31" s="16"/>
      <c r="J31" s="16"/>
      <c r="K31" s="16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35">
      <c r="A32" s="1"/>
      <c r="B32" s="32"/>
      <c r="C32" s="32"/>
      <c r="D32" s="33"/>
      <c r="E32" s="34"/>
      <c r="F32" s="16"/>
      <c r="G32" s="16"/>
      <c r="H32" s="16"/>
      <c r="I32" s="16"/>
      <c r="J32" s="16"/>
      <c r="K32" s="16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35">
      <c r="A33" s="1"/>
      <c r="B33" s="35"/>
      <c r="C33" s="35"/>
      <c r="D33" s="35"/>
      <c r="E33" s="35"/>
      <c r="F33" s="16"/>
      <c r="G33" s="16"/>
      <c r="H33" s="16"/>
      <c r="I33" s="16"/>
      <c r="J33" s="16"/>
      <c r="K33" s="16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35">
      <c r="A34" s="1"/>
      <c r="B34" s="36"/>
      <c r="C34" s="36"/>
      <c r="D34" s="33"/>
      <c r="E34" s="34"/>
      <c r="F34" s="16"/>
      <c r="G34" s="16"/>
      <c r="H34" s="16"/>
      <c r="I34" s="16"/>
      <c r="J34" s="16"/>
      <c r="K34" s="1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35">
      <c r="A35" s="1"/>
      <c r="B35" s="37"/>
      <c r="C35" s="38"/>
      <c r="D35" s="39"/>
      <c r="E35" s="40"/>
      <c r="F35" s="16"/>
      <c r="G35" s="16"/>
      <c r="H35" s="16"/>
      <c r="I35" s="16"/>
      <c r="J35" s="16"/>
      <c r="K35" s="16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35">
      <c r="A36" s="1"/>
      <c r="B36" s="41"/>
      <c r="C36" s="42"/>
      <c r="D36" s="30"/>
      <c r="E36" s="31"/>
      <c r="F36" s="16"/>
      <c r="G36" s="16"/>
      <c r="H36" s="16"/>
      <c r="I36" s="16"/>
      <c r="J36" s="16"/>
      <c r="K36" s="16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35">
      <c r="A37" s="1"/>
      <c r="B37" s="41"/>
      <c r="C37" s="42"/>
      <c r="D37" s="30"/>
      <c r="E37" s="31"/>
      <c r="F37" s="16"/>
      <c r="G37" s="16"/>
      <c r="H37" s="16"/>
      <c r="I37" s="16"/>
      <c r="J37" s="16"/>
      <c r="K37" s="16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35">
      <c r="A38" s="1"/>
      <c r="B38" s="41"/>
      <c r="C38" s="42"/>
      <c r="D38" s="30"/>
      <c r="E38" s="3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35">
      <c r="A39" s="1"/>
      <c r="B39" s="41"/>
      <c r="C39" s="42"/>
      <c r="D39" s="30"/>
      <c r="E39" s="3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35">
      <c r="A40" s="1"/>
      <c r="B40" s="43"/>
      <c r="C40" s="44"/>
      <c r="D40" s="45"/>
      <c r="E40" s="4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35">
      <c r="A41" s="1"/>
      <c r="B41" s="36"/>
      <c r="C41" s="36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35">
      <c r="A42" s="1"/>
      <c r="B42" s="36"/>
      <c r="C42" s="36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35">
      <c r="A43" s="1"/>
      <c r="B43" s="36"/>
      <c r="C43" s="36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5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5">
      <c r="A45" s="47" t="s">
        <v>16</v>
      </c>
      <c r="B45" s="48" t="s">
        <v>17</v>
      </c>
      <c r="C45" s="48"/>
      <c r="D45" s="49"/>
      <c r="E45" s="50"/>
      <c r="F45" s="1"/>
      <c r="G45" s="1"/>
      <c r="H45" s="1"/>
      <c r="I45" s="1"/>
      <c r="J45" s="1"/>
    </row>
    <row r="46" spans="1:26" ht="15.75" customHeight="1" x14ac:dyDescent="0.25">
      <c r="B46" s="49"/>
      <c r="C46" s="49"/>
      <c r="D46" s="49"/>
      <c r="E46" s="50"/>
      <c r="F46" s="1"/>
      <c r="G46" s="1"/>
      <c r="H46" s="1"/>
      <c r="I46" s="1"/>
      <c r="J46" s="1"/>
    </row>
    <row r="47" spans="1:26" ht="15.75" customHeight="1" x14ac:dyDescent="0.25">
      <c r="B47" s="51" t="s">
        <v>18</v>
      </c>
      <c r="C47" s="52"/>
      <c r="D47" s="53" t="s">
        <v>19</v>
      </c>
      <c r="E47" s="53" t="s">
        <v>20</v>
      </c>
      <c r="F47" s="54" t="s">
        <v>21</v>
      </c>
      <c r="G47" s="53" t="s">
        <v>22</v>
      </c>
      <c r="H47" s="53" t="s">
        <v>23</v>
      </c>
      <c r="I47" s="55" t="s">
        <v>24</v>
      </c>
      <c r="J47" s="1"/>
    </row>
    <row r="48" spans="1:26" ht="15.75" customHeight="1" x14ac:dyDescent="0.25">
      <c r="B48" s="56">
        <v>110851</v>
      </c>
      <c r="C48" s="56">
        <v>34</v>
      </c>
      <c r="D48" s="56">
        <v>2018</v>
      </c>
      <c r="E48" s="57">
        <v>900000</v>
      </c>
      <c r="F48" s="58">
        <v>56791</v>
      </c>
      <c r="G48" s="59">
        <v>880768</v>
      </c>
      <c r="H48" s="59">
        <v>37559</v>
      </c>
      <c r="I48" s="60">
        <f>+H48/E48</f>
        <v>4.1732222222222219E-2</v>
      </c>
      <c r="J48" s="61"/>
    </row>
    <row r="49" spans="1:26" ht="15.75" customHeight="1" x14ac:dyDescent="0.25">
      <c r="B49" s="49"/>
      <c r="C49" s="49"/>
      <c r="D49" s="49"/>
      <c r="E49" s="50"/>
      <c r="F49" s="1"/>
      <c r="G49" s="1"/>
      <c r="H49" s="1"/>
      <c r="I49" s="1"/>
      <c r="J49" s="1"/>
    </row>
    <row r="50" spans="1:26" ht="15.75" customHeight="1" x14ac:dyDescent="0.25"/>
    <row r="51" spans="1:26" ht="15.75" customHeight="1" x14ac:dyDescent="0.25">
      <c r="B51" s="47" t="s">
        <v>26</v>
      </c>
      <c r="C51" s="47"/>
    </row>
    <row r="52" spans="1:26" ht="15.75" customHeight="1" x14ac:dyDescent="0.25">
      <c r="B52" s="47" t="s">
        <v>27</v>
      </c>
      <c r="C52" s="47"/>
    </row>
    <row r="53" spans="1:26" ht="12.75" customHeight="1" x14ac:dyDescent="0.45">
      <c r="A53" s="62"/>
      <c r="B53" s="62"/>
      <c r="C53" s="62"/>
      <c r="D53" s="62"/>
      <c r="E53" s="62"/>
      <c r="F53" s="63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1:26" ht="12.75" customHeight="1" x14ac:dyDescent="0.45">
      <c r="A54" s="64"/>
      <c r="B54" s="64"/>
      <c r="C54" s="64"/>
      <c r="D54" s="64"/>
      <c r="E54" s="63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</row>
    <row r="55" spans="1:26" ht="12.75" customHeight="1" x14ac:dyDescent="0.35">
      <c r="A55" s="1"/>
      <c r="B55" s="1"/>
      <c r="C55" s="1"/>
      <c r="D55" s="1"/>
      <c r="E55" s="6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66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66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67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68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/>
    <row r="254" spans="1:26" ht="15.75" customHeight="1" x14ac:dyDescent="0.25"/>
    <row r="255" spans="1:26" ht="15.75" customHeight="1" x14ac:dyDescent="0.25"/>
    <row r="256" spans="1:2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00"/>
  <sheetViews>
    <sheetView workbookViewId="0"/>
  </sheetViews>
  <sheetFormatPr baseColWidth="10" defaultColWidth="12.6328125" defaultRowHeight="15" customHeight="1" x14ac:dyDescent="0.25"/>
  <cols>
    <col min="1" max="1" width="3" customWidth="1"/>
    <col min="2" max="2" width="33.36328125" customWidth="1"/>
    <col min="3" max="3" width="12.08984375" customWidth="1"/>
    <col min="4" max="4" width="24.26953125" customWidth="1"/>
    <col min="5" max="5" width="20.90625" customWidth="1"/>
    <col min="6" max="6" width="20.7265625" customWidth="1"/>
    <col min="7" max="7" width="23.08984375" customWidth="1"/>
    <col min="8" max="8" width="24.6328125" customWidth="1"/>
    <col min="9" max="9" width="18.7265625" customWidth="1"/>
    <col min="10" max="15" width="17.7265625" customWidth="1"/>
    <col min="16" max="26" width="10.6328125" customWidth="1"/>
  </cols>
  <sheetData>
    <row r="1" spans="1:25" ht="12" customHeight="1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5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5">
      <c r="A3" s="1"/>
      <c r="B3" s="1"/>
      <c r="C3" s="1"/>
      <c r="D3" s="3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4">
      <c r="A4" s="1"/>
      <c r="B4" s="1"/>
      <c r="C4" s="1"/>
      <c r="D4" s="4" t="s">
        <v>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5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5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45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55000000000000004">
      <c r="A8" s="7"/>
      <c r="B8" s="8" t="s">
        <v>2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.75" customHeight="1" x14ac:dyDescent="0.35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2.75" customHeight="1" x14ac:dyDescent="0.35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9.5" customHeight="1" x14ac:dyDescent="0.35">
      <c r="A11" s="7"/>
      <c r="B11" s="13" t="s">
        <v>4</v>
      </c>
      <c r="C11" s="14" t="str">
        <f>Hoja14!B19</f>
        <v>Semana 16</v>
      </c>
      <c r="D11" s="15">
        <f>Hoja14!C19</f>
        <v>45033</v>
      </c>
      <c r="E11" s="15"/>
      <c r="F11" s="15"/>
      <c r="G11" s="16"/>
      <c r="H11" s="16"/>
      <c r="I11" s="16"/>
      <c r="J11" s="16"/>
      <c r="K11" s="1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9.5" customHeight="1" x14ac:dyDescent="0.35">
      <c r="A12" s="7"/>
      <c r="B12" s="17" t="s">
        <v>5</v>
      </c>
      <c r="C12" s="17"/>
      <c r="D12" s="18">
        <v>0</v>
      </c>
      <c r="E12" s="18"/>
      <c r="F12" s="19"/>
      <c r="G12" s="19"/>
      <c r="H12" s="19"/>
      <c r="I12" s="19"/>
      <c r="J12" s="19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9.5" customHeight="1" x14ac:dyDescent="0.35">
      <c r="A13" s="7"/>
      <c r="B13" s="20" t="s">
        <v>6</v>
      </c>
      <c r="C13" s="20"/>
      <c r="D13" s="21">
        <v>0</v>
      </c>
      <c r="E13" s="21"/>
      <c r="F13" s="19"/>
      <c r="G13" s="19"/>
      <c r="H13" s="19"/>
      <c r="I13" s="19"/>
      <c r="J13" s="19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2.75" customHeight="1" x14ac:dyDescent="0.35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2.75" customHeight="1" x14ac:dyDescent="0.35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2.75" customHeight="1" x14ac:dyDescent="0.55000000000000004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8.75" customHeight="1" x14ac:dyDescent="0.55000000000000004">
      <c r="A17" s="7"/>
      <c r="B17" s="8" t="s">
        <v>7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75" customHeight="1" x14ac:dyDescent="0.3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2.75" customHeight="1" x14ac:dyDescent="0.35">
      <c r="A19" s="7"/>
      <c r="B19" s="12" t="s">
        <v>8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9.5" customHeight="1" x14ac:dyDescent="0.35">
      <c r="A20" s="7"/>
      <c r="B20" s="13" t="s">
        <v>9</v>
      </c>
      <c r="C20" s="14" t="str">
        <f t="shared" ref="C20:D20" si="0">C11</f>
        <v>Semana 16</v>
      </c>
      <c r="D20" s="15">
        <f t="shared" si="0"/>
        <v>45033</v>
      </c>
      <c r="E20" s="22"/>
      <c r="F20" s="16"/>
      <c r="G20" s="16"/>
      <c r="H20" s="16"/>
      <c r="I20" s="16"/>
      <c r="J20" s="16"/>
      <c r="K20" s="1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9.5" customHeight="1" x14ac:dyDescent="0.35">
      <c r="A21" s="7"/>
      <c r="B21" s="17" t="s">
        <v>10</v>
      </c>
      <c r="C21" s="17"/>
      <c r="D21" s="18">
        <v>0</v>
      </c>
      <c r="E21" s="18"/>
      <c r="F21" s="19"/>
      <c r="G21" s="19"/>
      <c r="H21" s="19"/>
      <c r="I21" s="19"/>
      <c r="J21" s="19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9.5" customHeight="1" x14ac:dyDescent="0.35">
      <c r="A22" s="7"/>
      <c r="B22" s="20" t="s">
        <v>11</v>
      </c>
      <c r="C22" s="20"/>
      <c r="D22" s="21">
        <v>0</v>
      </c>
      <c r="E22" s="21"/>
      <c r="F22" s="19"/>
      <c r="G22" s="19"/>
      <c r="H22" s="19"/>
      <c r="I22" s="19"/>
      <c r="J22" s="19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9.5" customHeight="1" x14ac:dyDescent="0.35">
      <c r="A23" s="7"/>
      <c r="B23" s="12"/>
      <c r="C23" s="12"/>
      <c r="D23" s="19"/>
      <c r="E23" s="19"/>
      <c r="F23" s="19"/>
      <c r="G23" s="19"/>
      <c r="H23" s="19"/>
      <c r="I23" s="19"/>
      <c r="J23" s="19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.75" customHeight="1" x14ac:dyDescent="0.35">
      <c r="A24" s="7"/>
      <c r="B24" s="7" t="s">
        <v>12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75" customHeight="1" x14ac:dyDescent="0.3">
      <c r="A25" s="1"/>
      <c r="B25" s="23"/>
      <c r="C25" s="23"/>
      <c r="D25" s="23"/>
      <c r="E25" s="24"/>
      <c r="F25" s="23"/>
      <c r="G25" s="23"/>
      <c r="H25" s="23"/>
      <c r="I25" s="2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5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55000000000000004">
      <c r="A27" s="1"/>
      <c r="B27" s="8" t="s">
        <v>25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3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35">
      <c r="A29" s="1"/>
      <c r="B29" s="12" t="s">
        <v>13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x14ac:dyDescent="0.35">
      <c r="A30" s="1"/>
      <c r="B30" s="25"/>
      <c r="C30" s="26"/>
      <c r="D30" s="27" t="s">
        <v>14</v>
      </c>
      <c r="E30" s="28" t="s">
        <v>15</v>
      </c>
      <c r="F30" s="16"/>
      <c r="G30" s="16"/>
      <c r="H30" s="16"/>
      <c r="I30" s="16"/>
      <c r="J30" s="16"/>
      <c r="K30" s="16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35">
      <c r="A31" s="1"/>
      <c r="B31" s="14" t="str">
        <f>C20</f>
        <v>Semana 16</v>
      </c>
      <c r="C31" s="29"/>
      <c r="D31" s="30"/>
      <c r="E31" s="31"/>
      <c r="F31" s="16"/>
      <c r="G31" s="16"/>
      <c r="H31" s="16"/>
      <c r="I31" s="16"/>
      <c r="J31" s="16"/>
      <c r="K31" s="16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35">
      <c r="A32" s="1"/>
      <c r="B32" s="32"/>
      <c r="C32" s="32"/>
      <c r="D32" s="33"/>
      <c r="E32" s="34"/>
      <c r="F32" s="16"/>
      <c r="G32" s="16"/>
      <c r="H32" s="16"/>
      <c r="I32" s="16"/>
      <c r="J32" s="16"/>
      <c r="K32" s="16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35">
      <c r="A33" s="1"/>
      <c r="B33" s="35"/>
      <c r="C33" s="35"/>
      <c r="D33" s="35"/>
      <c r="E33" s="35"/>
      <c r="F33" s="16"/>
      <c r="G33" s="16"/>
      <c r="H33" s="16"/>
      <c r="I33" s="16"/>
      <c r="J33" s="16"/>
      <c r="K33" s="16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35">
      <c r="A34" s="1"/>
      <c r="B34" s="36"/>
      <c r="C34" s="36"/>
      <c r="D34" s="33"/>
      <c r="E34" s="34"/>
      <c r="F34" s="16"/>
      <c r="G34" s="16"/>
      <c r="H34" s="16"/>
      <c r="I34" s="16"/>
      <c r="J34" s="16"/>
      <c r="K34" s="1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35">
      <c r="A35" s="1"/>
      <c r="B35" s="37"/>
      <c r="C35" s="38"/>
      <c r="D35" s="39"/>
      <c r="E35" s="40"/>
      <c r="F35" s="16"/>
      <c r="G35" s="16"/>
      <c r="H35" s="16"/>
      <c r="I35" s="16"/>
      <c r="J35" s="16"/>
      <c r="K35" s="16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35">
      <c r="A36" s="1"/>
      <c r="B36" s="41"/>
      <c r="C36" s="42"/>
      <c r="D36" s="30"/>
      <c r="E36" s="31"/>
      <c r="F36" s="16"/>
      <c r="G36" s="16"/>
      <c r="H36" s="16"/>
      <c r="I36" s="16"/>
      <c r="J36" s="16"/>
      <c r="K36" s="16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35">
      <c r="A37" s="1"/>
      <c r="B37" s="41"/>
      <c r="C37" s="42"/>
      <c r="D37" s="30"/>
      <c r="E37" s="31"/>
      <c r="F37" s="16"/>
      <c r="G37" s="16"/>
      <c r="H37" s="16"/>
      <c r="I37" s="16"/>
      <c r="J37" s="16"/>
      <c r="K37" s="16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35">
      <c r="A38" s="1"/>
      <c r="B38" s="41"/>
      <c r="C38" s="42"/>
      <c r="D38" s="30"/>
      <c r="E38" s="3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35">
      <c r="A39" s="1"/>
      <c r="B39" s="41"/>
      <c r="C39" s="42"/>
      <c r="D39" s="30"/>
      <c r="E39" s="3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35">
      <c r="A40" s="1"/>
      <c r="B40" s="43"/>
      <c r="C40" s="44"/>
      <c r="D40" s="45"/>
      <c r="E40" s="4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35">
      <c r="A41" s="1"/>
      <c r="B41" s="36"/>
      <c r="C41" s="36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35">
      <c r="A42" s="1"/>
      <c r="B42" s="36"/>
      <c r="C42" s="36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35">
      <c r="A43" s="1"/>
      <c r="B43" s="36"/>
      <c r="C43" s="36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5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5">
      <c r="A45" s="47" t="s">
        <v>16</v>
      </c>
      <c r="B45" s="48" t="s">
        <v>17</v>
      </c>
      <c r="C45" s="48"/>
      <c r="D45" s="49"/>
      <c r="E45" s="50"/>
      <c r="F45" s="1"/>
      <c r="G45" s="1"/>
      <c r="H45" s="1"/>
      <c r="I45" s="1"/>
      <c r="J45" s="1"/>
    </row>
    <row r="46" spans="1:26" ht="15.75" customHeight="1" x14ac:dyDescent="0.25">
      <c r="B46" s="49"/>
      <c r="C46" s="49"/>
      <c r="D46" s="49"/>
      <c r="E46" s="50"/>
      <c r="F46" s="1"/>
      <c r="G46" s="1"/>
      <c r="H46" s="1"/>
      <c r="I46" s="1"/>
      <c r="J46" s="1"/>
    </row>
    <row r="47" spans="1:26" ht="15.75" customHeight="1" x14ac:dyDescent="0.25">
      <c r="B47" s="51" t="s">
        <v>18</v>
      </c>
      <c r="C47" s="52"/>
      <c r="D47" s="53" t="s">
        <v>19</v>
      </c>
      <c r="E47" s="53" t="s">
        <v>20</v>
      </c>
      <c r="F47" s="54" t="s">
        <v>21</v>
      </c>
      <c r="G47" s="53" t="s">
        <v>22</v>
      </c>
      <c r="H47" s="53" t="s">
        <v>23</v>
      </c>
      <c r="I47" s="55" t="s">
        <v>24</v>
      </c>
      <c r="J47" s="1"/>
    </row>
    <row r="48" spans="1:26" ht="15.75" customHeight="1" x14ac:dyDescent="0.25">
      <c r="B48" s="56">
        <v>110851</v>
      </c>
      <c r="C48" s="56">
        <v>34</v>
      </c>
      <c r="D48" s="56">
        <v>2018</v>
      </c>
      <c r="E48" s="57">
        <v>900000</v>
      </c>
      <c r="F48" s="58">
        <v>56791</v>
      </c>
      <c r="G48" s="59">
        <v>880768</v>
      </c>
      <c r="H48" s="59">
        <v>37559</v>
      </c>
      <c r="I48" s="60">
        <f>+H48/E48</f>
        <v>4.1732222222222219E-2</v>
      </c>
      <c r="J48" s="61"/>
    </row>
    <row r="49" spans="1:26" ht="15.75" customHeight="1" x14ac:dyDescent="0.25">
      <c r="B49" s="49"/>
      <c r="C49" s="49"/>
      <c r="D49" s="49"/>
      <c r="E49" s="50"/>
      <c r="F49" s="1"/>
      <c r="G49" s="1"/>
      <c r="H49" s="1"/>
      <c r="I49" s="1"/>
      <c r="J49" s="1"/>
    </row>
    <row r="50" spans="1:26" ht="15.75" customHeight="1" x14ac:dyDescent="0.25"/>
    <row r="51" spans="1:26" ht="15.75" customHeight="1" x14ac:dyDescent="0.25">
      <c r="B51" s="47" t="s">
        <v>26</v>
      </c>
      <c r="C51" s="47"/>
    </row>
    <row r="52" spans="1:26" ht="15.75" customHeight="1" x14ac:dyDescent="0.25">
      <c r="B52" s="47" t="s">
        <v>27</v>
      </c>
      <c r="C52" s="47"/>
    </row>
    <row r="53" spans="1:26" ht="12.75" customHeight="1" x14ac:dyDescent="0.45">
      <c r="A53" s="62"/>
      <c r="B53" s="62"/>
      <c r="C53" s="62"/>
      <c r="D53" s="62"/>
      <c r="E53" s="62"/>
      <c r="F53" s="63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1:26" ht="12.75" customHeight="1" x14ac:dyDescent="0.45">
      <c r="A54" s="64"/>
      <c r="B54" s="64"/>
      <c r="C54" s="64"/>
      <c r="D54" s="64"/>
      <c r="E54" s="63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</row>
    <row r="55" spans="1:26" ht="12.75" customHeight="1" x14ac:dyDescent="0.35">
      <c r="A55" s="1"/>
      <c r="B55" s="1"/>
      <c r="C55" s="1"/>
      <c r="D55" s="1"/>
      <c r="E55" s="6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66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66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67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68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/>
    <row r="254" spans="1:26" ht="15.75" customHeight="1" x14ac:dyDescent="0.25"/>
    <row r="255" spans="1:26" ht="15.75" customHeight="1" x14ac:dyDescent="0.25"/>
    <row r="256" spans="1:2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1000"/>
  <sheetViews>
    <sheetView workbookViewId="0"/>
  </sheetViews>
  <sheetFormatPr baseColWidth="10" defaultColWidth="12.6328125" defaultRowHeight="15" customHeight="1" x14ac:dyDescent="0.25"/>
  <cols>
    <col min="1" max="1" width="3" customWidth="1"/>
    <col min="2" max="2" width="33.36328125" customWidth="1"/>
    <col min="3" max="3" width="12.08984375" customWidth="1"/>
    <col min="4" max="4" width="24.26953125" customWidth="1"/>
    <col min="5" max="5" width="20.90625" customWidth="1"/>
    <col min="6" max="6" width="20.7265625" customWidth="1"/>
    <col min="7" max="7" width="23.08984375" customWidth="1"/>
    <col min="8" max="8" width="24.6328125" customWidth="1"/>
    <col min="9" max="9" width="18.7265625" customWidth="1"/>
    <col min="10" max="15" width="17.7265625" customWidth="1"/>
    <col min="16" max="26" width="10.6328125" customWidth="1"/>
  </cols>
  <sheetData>
    <row r="1" spans="1:25" ht="12" customHeight="1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5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5">
      <c r="A3" s="1"/>
      <c r="B3" s="1"/>
      <c r="C3" s="1"/>
      <c r="D3" s="3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4">
      <c r="A4" s="1"/>
      <c r="B4" s="1"/>
      <c r="C4" s="1"/>
      <c r="D4" s="4" t="s">
        <v>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5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5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45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55000000000000004">
      <c r="A8" s="7"/>
      <c r="B8" s="8" t="s">
        <v>2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.75" customHeight="1" x14ac:dyDescent="0.35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2.75" customHeight="1" x14ac:dyDescent="0.35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9.5" customHeight="1" x14ac:dyDescent="0.35">
      <c r="A11" s="7"/>
      <c r="B11" s="13" t="s">
        <v>4</v>
      </c>
      <c r="C11" s="14" t="str">
        <f>Hoja14!B20</f>
        <v>Semana 17</v>
      </c>
      <c r="D11" s="15">
        <f>Hoja14!C20</f>
        <v>45040</v>
      </c>
      <c r="E11" s="15"/>
      <c r="F11" s="15"/>
      <c r="G11" s="16"/>
      <c r="H11" s="16"/>
      <c r="I11" s="16"/>
      <c r="J11" s="16"/>
      <c r="K11" s="1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9.5" customHeight="1" x14ac:dyDescent="0.35">
      <c r="A12" s="7"/>
      <c r="B12" s="17" t="s">
        <v>5</v>
      </c>
      <c r="C12" s="17"/>
      <c r="D12" s="18">
        <v>0</v>
      </c>
      <c r="E12" s="18"/>
      <c r="F12" s="19"/>
      <c r="G12" s="19"/>
      <c r="H12" s="19"/>
      <c r="I12" s="19"/>
      <c r="J12" s="19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9.5" customHeight="1" x14ac:dyDescent="0.35">
      <c r="A13" s="7"/>
      <c r="B13" s="20" t="s">
        <v>6</v>
      </c>
      <c r="C13" s="20"/>
      <c r="D13" s="21">
        <v>0</v>
      </c>
      <c r="E13" s="21"/>
      <c r="F13" s="19"/>
      <c r="G13" s="19"/>
      <c r="H13" s="19"/>
      <c r="I13" s="19"/>
      <c r="J13" s="19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2.75" customHeight="1" x14ac:dyDescent="0.35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2.75" customHeight="1" x14ac:dyDescent="0.35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2.75" customHeight="1" x14ac:dyDescent="0.55000000000000004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8.75" customHeight="1" x14ac:dyDescent="0.55000000000000004">
      <c r="A17" s="7"/>
      <c r="B17" s="8" t="s">
        <v>7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75" customHeight="1" x14ac:dyDescent="0.3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2.75" customHeight="1" x14ac:dyDescent="0.35">
      <c r="A19" s="7"/>
      <c r="B19" s="12" t="s">
        <v>8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9.5" customHeight="1" x14ac:dyDescent="0.35">
      <c r="A20" s="7"/>
      <c r="B20" s="13" t="s">
        <v>9</v>
      </c>
      <c r="C20" s="14" t="str">
        <f t="shared" ref="C20:D20" si="0">C11</f>
        <v>Semana 17</v>
      </c>
      <c r="D20" s="15">
        <f t="shared" si="0"/>
        <v>45040</v>
      </c>
      <c r="E20" s="22"/>
      <c r="F20" s="16"/>
      <c r="G20" s="16"/>
      <c r="H20" s="16"/>
      <c r="I20" s="16"/>
      <c r="J20" s="16"/>
      <c r="K20" s="1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9.5" customHeight="1" x14ac:dyDescent="0.35">
      <c r="A21" s="7"/>
      <c r="B21" s="17" t="s">
        <v>10</v>
      </c>
      <c r="C21" s="17"/>
      <c r="D21" s="18">
        <v>0</v>
      </c>
      <c r="E21" s="18"/>
      <c r="F21" s="19"/>
      <c r="G21" s="19"/>
      <c r="H21" s="19"/>
      <c r="I21" s="19"/>
      <c r="J21" s="19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9.5" customHeight="1" x14ac:dyDescent="0.35">
      <c r="A22" s="7"/>
      <c r="B22" s="20" t="s">
        <v>11</v>
      </c>
      <c r="C22" s="20"/>
      <c r="D22" s="21">
        <v>0</v>
      </c>
      <c r="E22" s="21"/>
      <c r="F22" s="19"/>
      <c r="G22" s="19"/>
      <c r="H22" s="19"/>
      <c r="I22" s="19"/>
      <c r="J22" s="19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9.5" customHeight="1" x14ac:dyDescent="0.35">
      <c r="A23" s="7"/>
      <c r="B23" s="12"/>
      <c r="C23" s="12"/>
      <c r="D23" s="19"/>
      <c r="E23" s="19"/>
      <c r="F23" s="19"/>
      <c r="G23" s="19"/>
      <c r="H23" s="19"/>
      <c r="I23" s="19"/>
      <c r="J23" s="19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.75" customHeight="1" x14ac:dyDescent="0.35">
      <c r="A24" s="7"/>
      <c r="B24" s="7" t="s">
        <v>12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75" customHeight="1" x14ac:dyDescent="0.3">
      <c r="A25" s="1"/>
      <c r="B25" s="23"/>
      <c r="C25" s="23"/>
      <c r="D25" s="23"/>
      <c r="E25" s="24"/>
      <c r="F25" s="23"/>
      <c r="G25" s="23"/>
      <c r="H25" s="23"/>
      <c r="I25" s="2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5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55000000000000004">
      <c r="A27" s="1"/>
      <c r="B27" s="8" t="s">
        <v>25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3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35">
      <c r="A29" s="1"/>
      <c r="B29" s="12" t="s">
        <v>13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x14ac:dyDescent="0.35">
      <c r="A30" s="1"/>
      <c r="B30" s="25"/>
      <c r="C30" s="26"/>
      <c r="D30" s="27" t="s">
        <v>14</v>
      </c>
      <c r="E30" s="28" t="s">
        <v>15</v>
      </c>
      <c r="F30" s="16"/>
      <c r="G30" s="16"/>
      <c r="H30" s="16"/>
      <c r="I30" s="16"/>
      <c r="J30" s="16"/>
      <c r="K30" s="16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35">
      <c r="A31" s="1"/>
      <c r="B31" s="14" t="str">
        <f>C20</f>
        <v>Semana 17</v>
      </c>
      <c r="C31" s="69">
        <v>17</v>
      </c>
      <c r="D31" s="70">
        <v>0</v>
      </c>
      <c r="E31" s="70">
        <v>0</v>
      </c>
      <c r="F31" s="16"/>
      <c r="G31" s="16"/>
      <c r="H31" s="16"/>
      <c r="I31" s="16"/>
      <c r="J31" s="16"/>
      <c r="K31" s="16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35">
      <c r="A32" s="1"/>
      <c r="B32" s="32"/>
      <c r="C32" s="69"/>
      <c r="D32" s="70"/>
      <c r="E32" s="70"/>
      <c r="F32" s="16"/>
      <c r="G32" s="16"/>
      <c r="H32" s="16"/>
      <c r="I32" s="16"/>
      <c r="J32" s="16"/>
      <c r="K32" s="16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35">
      <c r="A33" s="1"/>
      <c r="B33" s="35"/>
      <c r="F33" s="16"/>
      <c r="G33" s="16"/>
      <c r="H33" s="16"/>
      <c r="I33" s="16"/>
      <c r="J33" s="16"/>
      <c r="K33" s="16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35">
      <c r="A34" s="1"/>
      <c r="B34" s="36"/>
      <c r="C34" s="36"/>
      <c r="D34" s="33"/>
      <c r="E34" s="34"/>
      <c r="F34" s="16"/>
      <c r="G34" s="16"/>
      <c r="H34" s="16"/>
      <c r="I34" s="16"/>
      <c r="J34" s="16"/>
      <c r="K34" s="1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35">
      <c r="A35" s="1"/>
      <c r="B35" s="37"/>
      <c r="C35" s="38"/>
      <c r="D35" s="39"/>
      <c r="E35" s="40"/>
      <c r="F35" s="16"/>
      <c r="G35" s="16"/>
      <c r="H35" s="16"/>
      <c r="I35" s="16"/>
      <c r="J35" s="16"/>
      <c r="K35" s="16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35">
      <c r="A36" s="1"/>
      <c r="B36" s="41"/>
      <c r="C36" s="42"/>
      <c r="D36" s="30"/>
      <c r="E36" s="31"/>
      <c r="F36" s="16"/>
      <c r="G36" s="16"/>
      <c r="H36" s="16"/>
      <c r="I36" s="16"/>
      <c r="J36" s="16"/>
      <c r="K36" s="16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35">
      <c r="A37" s="1"/>
      <c r="B37" s="41"/>
      <c r="C37" s="42"/>
      <c r="D37" s="30"/>
      <c r="E37" s="31"/>
      <c r="F37" s="16"/>
      <c r="G37" s="16"/>
      <c r="H37" s="16"/>
      <c r="I37" s="16"/>
      <c r="J37" s="16"/>
      <c r="K37" s="16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35">
      <c r="A38" s="1"/>
      <c r="B38" s="41"/>
      <c r="C38" s="42"/>
      <c r="D38" s="30"/>
      <c r="E38" s="3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35">
      <c r="A39" s="1"/>
      <c r="B39" s="41"/>
      <c r="C39" s="42"/>
      <c r="D39" s="30"/>
      <c r="E39" s="3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35">
      <c r="A40" s="1"/>
      <c r="B40" s="43"/>
      <c r="C40" s="44"/>
      <c r="D40" s="45"/>
      <c r="E40" s="4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35">
      <c r="A41" s="1"/>
      <c r="B41" s="36"/>
      <c r="C41" s="36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35">
      <c r="A42" s="1"/>
      <c r="B42" s="36"/>
      <c r="C42" s="36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35">
      <c r="A43" s="1"/>
      <c r="B43" s="36"/>
      <c r="C43" s="36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5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5">
      <c r="A45" s="47" t="s">
        <v>16</v>
      </c>
      <c r="B45" s="48" t="s">
        <v>17</v>
      </c>
      <c r="C45" s="48"/>
      <c r="D45" s="49"/>
      <c r="E45" s="50"/>
      <c r="F45" s="1"/>
      <c r="G45" s="1"/>
      <c r="H45" s="1"/>
      <c r="I45" s="1"/>
      <c r="J45" s="1"/>
    </row>
    <row r="46" spans="1:26" ht="15.75" customHeight="1" x14ac:dyDescent="0.25">
      <c r="B46" s="49"/>
      <c r="C46" s="49"/>
      <c r="D46" s="49"/>
      <c r="E46" s="50"/>
      <c r="F46" s="1"/>
      <c r="G46" s="1"/>
      <c r="H46" s="1"/>
      <c r="I46" s="1"/>
      <c r="J46" s="1"/>
    </row>
    <row r="47" spans="1:26" ht="15.75" customHeight="1" x14ac:dyDescent="0.25">
      <c r="B47" s="51" t="s">
        <v>18</v>
      </c>
      <c r="C47" s="52"/>
      <c r="D47" s="53" t="s">
        <v>19</v>
      </c>
      <c r="E47" s="53" t="s">
        <v>20</v>
      </c>
      <c r="F47" s="54" t="s">
        <v>21</v>
      </c>
      <c r="G47" s="53" t="s">
        <v>22</v>
      </c>
      <c r="H47" s="53" t="s">
        <v>23</v>
      </c>
      <c r="I47" s="55" t="s">
        <v>24</v>
      </c>
      <c r="J47" s="1"/>
    </row>
    <row r="48" spans="1:26" ht="15.75" customHeight="1" x14ac:dyDescent="0.25">
      <c r="B48" s="56">
        <v>110851</v>
      </c>
      <c r="C48" s="56">
        <v>34</v>
      </c>
      <c r="D48" s="56">
        <v>2018</v>
      </c>
      <c r="E48" s="57">
        <v>900000</v>
      </c>
      <c r="F48" s="58">
        <v>56791</v>
      </c>
      <c r="G48" s="59">
        <v>880768</v>
      </c>
      <c r="H48" s="59">
        <v>37559</v>
      </c>
      <c r="I48" s="60">
        <f>+H48/E48</f>
        <v>4.1732222222222219E-2</v>
      </c>
      <c r="J48" s="61"/>
    </row>
    <row r="49" spans="1:26" ht="15.75" customHeight="1" x14ac:dyDescent="0.25">
      <c r="B49" s="49"/>
      <c r="C49" s="49"/>
      <c r="D49" s="49"/>
      <c r="E49" s="50"/>
      <c r="F49" s="1"/>
      <c r="G49" s="1"/>
      <c r="H49" s="1"/>
      <c r="I49" s="1"/>
      <c r="J49" s="1"/>
    </row>
    <row r="50" spans="1:26" ht="15.75" customHeight="1" x14ac:dyDescent="0.25"/>
    <row r="51" spans="1:26" ht="15.75" customHeight="1" x14ac:dyDescent="0.25">
      <c r="B51" s="47" t="s">
        <v>26</v>
      </c>
      <c r="C51" s="47"/>
    </row>
    <row r="52" spans="1:26" ht="15.75" customHeight="1" x14ac:dyDescent="0.25">
      <c r="B52" s="47" t="s">
        <v>27</v>
      </c>
      <c r="C52" s="47"/>
    </row>
    <row r="53" spans="1:26" ht="12.75" customHeight="1" x14ac:dyDescent="0.45">
      <c r="A53" s="62"/>
      <c r="B53" s="62"/>
      <c r="C53" s="62"/>
      <c r="D53" s="62"/>
      <c r="E53" s="62"/>
      <c r="F53" s="63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1:26" ht="12.75" customHeight="1" x14ac:dyDescent="0.45">
      <c r="A54" s="64"/>
      <c r="B54" s="64"/>
      <c r="C54" s="64"/>
      <c r="D54" s="64"/>
      <c r="E54" s="63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</row>
    <row r="55" spans="1:26" ht="12.75" customHeight="1" x14ac:dyDescent="0.35">
      <c r="A55" s="1"/>
      <c r="B55" s="1"/>
      <c r="C55" s="1"/>
      <c r="D55" s="1"/>
      <c r="E55" s="6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66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66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67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68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/>
    <row r="254" spans="1:26" ht="15.75" customHeight="1" x14ac:dyDescent="0.25"/>
    <row r="255" spans="1:26" ht="15.75" customHeight="1" x14ac:dyDescent="0.25"/>
    <row r="256" spans="1:2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1000"/>
  <sheetViews>
    <sheetView workbookViewId="0"/>
  </sheetViews>
  <sheetFormatPr baseColWidth="10" defaultColWidth="12.6328125" defaultRowHeight="15" customHeight="1" x14ac:dyDescent="0.25"/>
  <cols>
    <col min="1" max="1" width="3" customWidth="1"/>
    <col min="2" max="2" width="33.36328125" customWidth="1"/>
    <col min="3" max="3" width="12.08984375" customWidth="1"/>
    <col min="4" max="4" width="24.26953125" customWidth="1"/>
    <col min="5" max="5" width="20.90625" customWidth="1"/>
    <col min="6" max="6" width="20.7265625" customWidth="1"/>
    <col min="7" max="7" width="23.08984375" customWidth="1"/>
    <col min="8" max="8" width="24.6328125" customWidth="1"/>
    <col min="9" max="9" width="18.7265625" customWidth="1"/>
    <col min="10" max="15" width="17.7265625" customWidth="1"/>
    <col min="16" max="26" width="10.6328125" customWidth="1"/>
  </cols>
  <sheetData>
    <row r="1" spans="1:25" ht="12" customHeight="1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5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5">
      <c r="A3" s="1"/>
      <c r="B3" s="1"/>
      <c r="C3" s="1"/>
      <c r="D3" s="3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4">
      <c r="A4" s="1"/>
      <c r="B4" s="1"/>
      <c r="C4" s="1"/>
      <c r="D4" s="4" t="s">
        <v>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5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5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45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55000000000000004">
      <c r="A8" s="7"/>
      <c r="B8" s="8" t="s">
        <v>2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.75" customHeight="1" x14ac:dyDescent="0.35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2.75" customHeight="1" x14ac:dyDescent="0.35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9.5" customHeight="1" x14ac:dyDescent="0.35">
      <c r="A11" s="7"/>
      <c r="B11" s="13" t="s">
        <v>4</v>
      </c>
      <c r="C11" s="14" t="str">
        <f>Hoja14!B21</f>
        <v>Semana 18</v>
      </c>
      <c r="D11" s="15">
        <f>Hoja14!C21</f>
        <v>45047</v>
      </c>
      <c r="E11" s="15"/>
      <c r="F11" s="15"/>
      <c r="G11" s="16"/>
      <c r="H11" s="16"/>
      <c r="I11" s="16"/>
      <c r="J11" s="16"/>
      <c r="K11" s="1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9.5" customHeight="1" x14ac:dyDescent="0.35">
      <c r="A12" s="7"/>
      <c r="B12" s="17" t="s">
        <v>5</v>
      </c>
      <c r="C12" s="17"/>
      <c r="D12" s="18">
        <v>0</v>
      </c>
      <c r="E12" s="18"/>
      <c r="F12" s="19"/>
      <c r="G12" s="19"/>
      <c r="H12" s="19"/>
      <c r="I12" s="19"/>
      <c r="J12" s="19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9.5" customHeight="1" x14ac:dyDescent="0.35">
      <c r="A13" s="7"/>
      <c r="B13" s="20" t="s">
        <v>6</v>
      </c>
      <c r="C13" s="20"/>
      <c r="D13" s="21">
        <v>0</v>
      </c>
      <c r="E13" s="21"/>
      <c r="F13" s="19"/>
      <c r="G13" s="19"/>
      <c r="H13" s="19"/>
      <c r="I13" s="19"/>
      <c r="J13" s="19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2.75" customHeight="1" x14ac:dyDescent="0.35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2.75" customHeight="1" x14ac:dyDescent="0.35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2.75" customHeight="1" x14ac:dyDescent="0.55000000000000004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8.75" customHeight="1" x14ac:dyDescent="0.55000000000000004">
      <c r="A17" s="7"/>
      <c r="B17" s="8" t="s">
        <v>7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75" customHeight="1" x14ac:dyDescent="0.3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2.75" customHeight="1" x14ac:dyDescent="0.35">
      <c r="A19" s="7"/>
      <c r="B19" s="12" t="s">
        <v>8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9.5" customHeight="1" x14ac:dyDescent="0.35">
      <c r="A20" s="7"/>
      <c r="B20" s="13" t="s">
        <v>9</v>
      </c>
      <c r="C20" s="14" t="str">
        <f t="shared" ref="C20:D20" si="0">C11</f>
        <v>Semana 18</v>
      </c>
      <c r="D20" s="15">
        <f t="shared" si="0"/>
        <v>45047</v>
      </c>
      <c r="E20" s="22"/>
      <c r="F20" s="16"/>
      <c r="G20" s="16"/>
      <c r="H20" s="16"/>
      <c r="I20" s="16"/>
      <c r="J20" s="16"/>
      <c r="K20" s="1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9.5" customHeight="1" x14ac:dyDescent="0.35">
      <c r="A21" s="7"/>
      <c r="B21" s="17" t="s">
        <v>10</v>
      </c>
      <c r="C21" s="17"/>
      <c r="D21" s="18">
        <v>0</v>
      </c>
      <c r="E21" s="18"/>
      <c r="F21" s="19"/>
      <c r="G21" s="19"/>
      <c r="H21" s="19"/>
      <c r="I21" s="19"/>
      <c r="J21" s="19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9.5" customHeight="1" x14ac:dyDescent="0.35">
      <c r="A22" s="7"/>
      <c r="B22" s="20" t="s">
        <v>11</v>
      </c>
      <c r="C22" s="20"/>
      <c r="D22" s="21">
        <v>0</v>
      </c>
      <c r="E22" s="21"/>
      <c r="F22" s="19"/>
      <c r="G22" s="19"/>
      <c r="H22" s="19"/>
      <c r="I22" s="19"/>
      <c r="J22" s="19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9.5" customHeight="1" x14ac:dyDescent="0.35">
      <c r="A23" s="7"/>
      <c r="B23" s="12"/>
      <c r="C23" s="12"/>
      <c r="D23" s="19"/>
      <c r="E23" s="19"/>
      <c r="F23" s="19"/>
      <c r="G23" s="19"/>
      <c r="H23" s="19"/>
      <c r="I23" s="19"/>
      <c r="J23" s="19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.75" customHeight="1" x14ac:dyDescent="0.35">
      <c r="A24" s="7"/>
      <c r="B24" s="7" t="s">
        <v>12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75" customHeight="1" x14ac:dyDescent="0.3">
      <c r="A25" s="1"/>
      <c r="B25" s="23"/>
      <c r="C25" s="23"/>
      <c r="D25" s="23"/>
      <c r="E25" s="24"/>
      <c r="F25" s="23"/>
      <c r="G25" s="23"/>
      <c r="H25" s="23"/>
      <c r="I25" s="2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5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55000000000000004">
      <c r="A27" s="1"/>
      <c r="B27" s="8" t="s">
        <v>25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3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35">
      <c r="A29" s="1"/>
      <c r="B29" s="12" t="s">
        <v>13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x14ac:dyDescent="0.35">
      <c r="A30" s="1"/>
      <c r="B30" s="25"/>
      <c r="C30" s="26"/>
      <c r="D30" s="27" t="s">
        <v>14</v>
      </c>
      <c r="E30" s="28" t="s">
        <v>15</v>
      </c>
      <c r="F30" s="16"/>
      <c r="G30" s="16"/>
      <c r="H30" s="16"/>
      <c r="I30" s="16"/>
      <c r="J30" s="16"/>
      <c r="K30" s="16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35">
      <c r="A31" s="1"/>
      <c r="B31" s="14" t="str">
        <f>C20</f>
        <v>Semana 18</v>
      </c>
      <c r="C31" s="29"/>
      <c r="D31" s="30"/>
      <c r="E31" s="31"/>
      <c r="F31" s="16"/>
      <c r="G31" s="16"/>
      <c r="H31" s="16"/>
      <c r="I31" s="16"/>
      <c r="J31" s="16"/>
      <c r="K31" s="16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35">
      <c r="A32" s="1"/>
      <c r="B32" s="32"/>
      <c r="C32" s="32"/>
      <c r="D32" s="33"/>
      <c r="E32" s="34"/>
      <c r="F32" s="16"/>
      <c r="G32" s="16"/>
      <c r="H32" s="16"/>
      <c r="I32" s="16"/>
      <c r="J32" s="16"/>
      <c r="K32" s="16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35">
      <c r="A33" s="1"/>
      <c r="B33" s="35"/>
      <c r="C33" s="35"/>
      <c r="D33" s="35"/>
      <c r="E33" s="35"/>
      <c r="F33" s="16"/>
      <c r="G33" s="16"/>
      <c r="H33" s="16"/>
      <c r="I33" s="16"/>
      <c r="J33" s="16"/>
      <c r="K33" s="16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35">
      <c r="A34" s="1"/>
      <c r="B34" s="36"/>
      <c r="C34" s="36"/>
      <c r="D34" s="33"/>
      <c r="E34" s="34"/>
      <c r="F34" s="16"/>
      <c r="G34" s="16"/>
      <c r="H34" s="16"/>
      <c r="I34" s="16"/>
      <c r="J34" s="16"/>
      <c r="K34" s="1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35">
      <c r="A35" s="1"/>
      <c r="B35" s="37"/>
      <c r="C35" s="38"/>
      <c r="D35" s="39"/>
      <c r="E35" s="40"/>
      <c r="F35" s="16"/>
      <c r="G35" s="16"/>
      <c r="H35" s="16"/>
      <c r="I35" s="16"/>
      <c r="J35" s="16"/>
      <c r="K35" s="16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35">
      <c r="A36" s="1"/>
      <c r="B36" s="41"/>
      <c r="C36" s="42"/>
      <c r="D36" s="30"/>
      <c r="E36" s="31"/>
      <c r="F36" s="16"/>
      <c r="G36" s="16"/>
      <c r="H36" s="16"/>
      <c r="I36" s="16"/>
      <c r="J36" s="16"/>
      <c r="K36" s="16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35">
      <c r="A37" s="1"/>
      <c r="B37" s="41"/>
      <c r="C37" s="42"/>
      <c r="D37" s="30"/>
      <c r="E37" s="31"/>
      <c r="F37" s="16"/>
      <c r="G37" s="16"/>
      <c r="H37" s="16"/>
      <c r="I37" s="16"/>
      <c r="J37" s="16"/>
      <c r="K37" s="16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35">
      <c r="A38" s="1"/>
      <c r="B38" s="41"/>
      <c r="C38" s="42"/>
      <c r="D38" s="30"/>
      <c r="E38" s="3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35">
      <c r="A39" s="1"/>
      <c r="B39" s="41"/>
      <c r="C39" s="42"/>
      <c r="D39" s="30"/>
      <c r="E39" s="3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35">
      <c r="A40" s="1"/>
      <c r="B40" s="43"/>
      <c r="C40" s="44"/>
      <c r="D40" s="45"/>
      <c r="E40" s="4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35">
      <c r="A41" s="1"/>
      <c r="B41" s="36"/>
      <c r="C41" s="36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35">
      <c r="A42" s="1"/>
      <c r="B42" s="36"/>
      <c r="C42" s="36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35">
      <c r="A43" s="1"/>
      <c r="B43" s="36"/>
      <c r="C43" s="36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5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5">
      <c r="A45" s="47" t="s">
        <v>16</v>
      </c>
      <c r="B45" s="48" t="s">
        <v>17</v>
      </c>
      <c r="C45" s="48"/>
      <c r="D45" s="49"/>
      <c r="E45" s="50"/>
      <c r="F45" s="1"/>
      <c r="G45" s="1"/>
      <c r="H45" s="1"/>
      <c r="I45" s="1"/>
      <c r="J45" s="1"/>
    </row>
    <row r="46" spans="1:26" ht="15.75" customHeight="1" x14ac:dyDescent="0.25">
      <c r="B46" s="49"/>
      <c r="C46" s="49"/>
      <c r="D46" s="49"/>
      <c r="E46" s="50"/>
      <c r="F46" s="1"/>
      <c r="G46" s="1"/>
      <c r="H46" s="1"/>
      <c r="I46" s="1"/>
      <c r="J46" s="1"/>
    </row>
    <row r="47" spans="1:26" ht="15.75" customHeight="1" x14ac:dyDescent="0.25">
      <c r="B47" s="51" t="s">
        <v>18</v>
      </c>
      <c r="C47" s="52"/>
      <c r="D47" s="53" t="s">
        <v>19</v>
      </c>
      <c r="E47" s="53" t="s">
        <v>20</v>
      </c>
      <c r="F47" s="54" t="s">
        <v>21</v>
      </c>
      <c r="G47" s="53" t="s">
        <v>22</v>
      </c>
      <c r="H47" s="53" t="s">
        <v>23</v>
      </c>
      <c r="I47" s="55" t="s">
        <v>24</v>
      </c>
      <c r="J47" s="1"/>
    </row>
    <row r="48" spans="1:26" ht="15.75" customHeight="1" x14ac:dyDescent="0.25">
      <c r="B48" s="56">
        <v>110851</v>
      </c>
      <c r="C48" s="56">
        <v>34</v>
      </c>
      <c r="D48" s="56">
        <v>2018</v>
      </c>
      <c r="E48" s="57">
        <v>900000</v>
      </c>
      <c r="F48" s="58">
        <v>56791</v>
      </c>
      <c r="G48" s="59">
        <v>880768</v>
      </c>
      <c r="H48" s="59">
        <v>37559</v>
      </c>
      <c r="I48" s="60">
        <f>+H48/E48</f>
        <v>4.1732222222222219E-2</v>
      </c>
      <c r="J48" s="61"/>
    </row>
    <row r="49" spans="1:26" ht="15.75" customHeight="1" x14ac:dyDescent="0.25">
      <c r="B49" s="49"/>
      <c r="C49" s="49"/>
      <c r="D49" s="49"/>
      <c r="E49" s="50"/>
      <c r="F49" s="1"/>
      <c r="G49" s="1"/>
      <c r="H49" s="1"/>
      <c r="I49" s="1"/>
      <c r="J49" s="1"/>
    </row>
    <row r="50" spans="1:26" ht="15.75" customHeight="1" x14ac:dyDescent="0.25">
      <c r="B50" s="47"/>
      <c r="C50" s="47"/>
    </row>
    <row r="51" spans="1:26" ht="12.75" customHeight="1" x14ac:dyDescent="0.45">
      <c r="A51" s="62"/>
      <c r="B51" s="62"/>
      <c r="C51" s="62"/>
      <c r="D51" s="62"/>
      <c r="E51" s="62"/>
      <c r="F51" s="63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1:26" ht="15.75" customHeight="1" x14ac:dyDescent="0.25">
      <c r="B52" s="47" t="s">
        <v>27</v>
      </c>
      <c r="C52" s="47"/>
    </row>
    <row r="53" spans="1:26" ht="12.75" customHeight="1" x14ac:dyDescent="0.45">
      <c r="A53" s="62"/>
      <c r="B53" s="62"/>
      <c r="C53" s="62"/>
      <c r="D53" s="62"/>
      <c r="E53" s="62"/>
      <c r="F53" s="63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1:26" ht="12.75" customHeight="1" x14ac:dyDescent="0.45">
      <c r="A54" s="64"/>
      <c r="B54" s="64"/>
      <c r="C54" s="64"/>
      <c r="D54" s="64"/>
      <c r="E54" s="63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</row>
    <row r="55" spans="1:26" ht="12.75" customHeight="1" x14ac:dyDescent="0.35">
      <c r="A55" s="1"/>
      <c r="B55" s="1"/>
      <c r="C55" s="1"/>
      <c r="D55" s="1"/>
      <c r="E55" s="6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66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66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67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68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/>
    <row r="254" spans="1:26" ht="15.75" customHeight="1" x14ac:dyDescent="0.25"/>
    <row r="255" spans="1:26" ht="15.75" customHeight="1" x14ac:dyDescent="0.25"/>
    <row r="256" spans="1:2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1000"/>
  <sheetViews>
    <sheetView workbookViewId="0"/>
  </sheetViews>
  <sheetFormatPr baseColWidth="10" defaultColWidth="12.6328125" defaultRowHeight="15" customHeight="1" x14ac:dyDescent="0.25"/>
  <cols>
    <col min="1" max="1" width="3" customWidth="1"/>
    <col min="2" max="2" width="33.36328125" customWidth="1"/>
    <col min="3" max="3" width="12.08984375" customWidth="1"/>
    <col min="4" max="4" width="24.26953125" customWidth="1"/>
    <col min="5" max="5" width="20.90625" customWidth="1"/>
    <col min="6" max="6" width="20.7265625" customWidth="1"/>
    <col min="7" max="7" width="23.08984375" customWidth="1"/>
    <col min="8" max="8" width="24.6328125" customWidth="1"/>
    <col min="9" max="9" width="18.7265625" customWidth="1"/>
    <col min="10" max="15" width="17.7265625" customWidth="1"/>
    <col min="16" max="26" width="10.6328125" customWidth="1"/>
  </cols>
  <sheetData>
    <row r="1" spans="1:25" ht="12" customHeight="1" x14ac:dyDescent="0.25">
      <c r="A1" s="1" t="s">
        <v>28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5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5">
      <c r="A3" s="1"/>
      <c r="B3" s="1"/>
      <c r="C3" s="1"/>
      <c r="D3" s="3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4">
      <c r="A4" s="1"/>
      <c r="B4" s="1"/>
      <c r="C4" s="1"/>
      <c r="D4" s="4" t="s">
        <v>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5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5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45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55000000000000004">
      <c r="A8" s="7"/>
      <c r="B8" s="8" t="s">
        <v>2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.75" customHeight="1" x14ac:dyDescent="0.35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2.75" customHeight="1" x14ac:dyDescent="0.35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9.5" customHeight="1" x14ac:dyDescent="0.35">
      <c r="A11" s="7"/>
      <c r="B11" s="13" t="s">
        <v>4</v>
      </c>
      <c r="C11" s="14" t="str">
        <f>Hoja14!B22</f>
        <v>Semana 19</v>
      </c>
      <c r="D11" s="15">
        <f>Hoja14!C22</f>
        <v>45054</v>
      </c>
      <c r="E11" s="15"/>
      <c r="F11" s="15"/>
      <c r="G11" s="16"/>
      <c r="H11" s="16"/>
      <c r="I11" s="16"/>
      <c r="J11" s="16"/>
      <c r="K11" s="1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9.5" customHeight="1" x14ac:dyDescent="0.35">
      <c r="A12" s="7"/>
      <c r="B12" s="17" t="s">
        <v>5</v>
      </c>
      <c r="C12" s="17"/>
      <c r="D12" s="18">
        <v>0</v>
      </c>
      <c r="E12" s="18"/>
      <c r="F12" s="19"/>
      <c r="G12" s="19"/>
      <c r="H12" s="19"/>
      <c r="I12" s="19"/>
      <c r="J12" s="19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9.5" customHeight="1" x14ac:dyDescent="0.35">
      <c r="A13" s="7"/>
      <c r="B13" s="20" t="s">
        <v>6</v>
      </c>
      <c r="C13" s="20"/>
      <c r="D13" s="21">
        <v>0</v>
      </c>
      <c r="E13" s="21"/>
      <c r="F13" s="19"/>
      <c r="G13" s="19"/>
      <c r="H13" s="19"/>
      <c r="I13" s="19"/>
      <c r="J13" s="19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2.75" customHeight="1" x14ac:dyDescent="0.35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2.75" customHeight="1" x14ac:dyDescent="0.35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2.75" customHeight="1" x14ac:dyDescent="0.55000000000000004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8.75" customHeight="1" x14ac:dyDescent="0.55000000000000004">
      <c r="A17" s="7"/>
      <c r="B17" s="8" t="s">
        <v>7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75" customHeight="1" x14ac:dyDescent="0.3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2.75" customHeight="1" x14ac:dyDescent="0.35">
      <c r="A19" s="7"/>
      <c r="B19" s="12" t="s">
        <v>8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9.5" customHeight="1" x14ac:dyDescent="0.35">
      <c r="A20" s="7"/>
      <c r="B20" s="13" t="s">
        <v>9</v>
      </c>
      <c r="C20" s="14" t="str">
        <f t="shared" ref="C20:D20" si="0">C11</f>
        <v>Semana 19</v>
      </c>
      <c r="D20" s="15">
        <f t="shared" si="0"/>
        <v>45054</v>
      </c>
      <c r="E20" s="22"/>
      <c r="F20" s="16"/>
      <c r="G20" s="16"/>
      <c r="H20" s="16"/>
      <c r="I20" s="16"/>
      <c r="J20" s="16"/>
      <c r="K20" s="1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9.5" customHeight="1" x14ac:dyDescent="0.35">
      <c r="A21" s="7"/>
      <c r="B21" s="17" t="s">
        <v>10</v>
      </c>
      <c r="C21" s="17"/>
      <c r="D21" s="18">
        <v>0</v>
      </c>
      <c r="E21" s="18"/>
      <c r="F21" s="19"/>
      <c r="G21" s="19"/>
      <c r="H21" s="19"/>
      <c r="I21" s="19"/>
      <c r="J21" s="19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9.5" customHeight="1" x14ac:dyDescent="0.35">
      <c r="A22" s="7"/>
      <c r="B22" s="20" t="s">
        <v>11</v>
      </c>
      <c r="C22" s="20"/>
      <c r="D22" s="21">
        <v>0</v>
      </c>
      <c r="E22" s="21"/>
      <c r="F22" s="19"/>
      <c r="G22" s="19"/>
      <c r="H22" s="19"/>
      <c r="I22" s="19"/>
      <c r="J22" s="19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9.5" customHeight="1" x14ac:dyDescent="0.35">
      <c r="A23" s="7"/>
      <c r="B23" s="12"/>
      <c r="C23" s="12"/>
      <c r="D23" s="19"/>
      <c r="E23" s="19"/>
      <c r="F23" s="19"/>
      <c r="G23" s="19"/>
      <c r="H23" s="19"/>
      <c r="I23" s="19"/>
      <c r="J23" s="19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.75" customHeight="1" x14ac:dyDescent="0.35">
      <c r="A24" s="7"/>
      <c r="B24" s="7" t="s">
        <v>12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75" customHeight="1" x14ac:dyDescent="0.3">
      <c r="A25" s="1"/>
      <c r="B25" s="23"/>
      <c r="C25" s="23"/>
      <c r="D25" s="23"/>
      <c r="E25" s="24"/>
      <c r="F25" s="23"/>
      <c r="G25" s="23"/>
      <c r="H25" s="23"/>
      <c r="I25" s="2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5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55000000000000004">
      <c r="A27" s="1"/>
      <c r="B27" s="8" t="s">
        <v>25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3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35">
      <c r="A29" s="1"/>
      <c r="B29" s="12" t="s">
        <v>13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x14ac:dyDescent="0.35">
      <c r="A30" s="1"/>
      <c r="B30" s="25"/>
      <c r="C30" s="26"/>
      <c r="D30" s="27" t="s">
        <v>14</v>
      </c>
      <c r="E30" s="28" t="s">
        <v>15</v>
      </c>
      <c r="F30" s="16"/>
      <c r="G30" s="16"/>
      <c r="H30" s="16"/>
      <c r="I30" s="16"/>
      <c r="J30" s="16"/>
      <c r="K30" s="16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35">
      <c r="A31" s="1"/>
      <c r="B31" s="14" t="str">
        <f>C20</f>
        <v>Semana 19</v>
      </c>
      <c r="C31" s="29"/>
      <c r="D31" s="30"/>
      <c r="E31" s="31"/>
      <c r="F31" s="16"/>
      <c r="G31" s="16"/>
      <c r="H31" s="16"/>
      <c r="I31" s="16"/>
      <c r="J31" s="16"/>
      <c r="K31" s="16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35">
      <c r="A32" s="1"/>
      <c r="B32" s="32"/>
      <c r="C32" s="32"/>
      <c r="D32" s="33"/>
      <c r="E32" s="34"/>
      <c r="F32" s="16"/>
      <c r="G32" s="16"/>
      <c r="H32" s="16"/>
      <c r="I32" s="16"/>
      <c r="J32" s="16"/>
      <c r="K32" s="16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35">
      <c r="A33" s="1"/>
      <c r="B33" s="35"/>
      <c r="C33" s="35"/>
      <c r="D33" s="35"/>
      <c r="E33" s="35"/>
      <c r="F33" s="16"/>
      <c r="G33" s="16"/>
      <c r="H33" s="16"/>
      <c r="I33" s="16"/>
      <c r="J33" s="16"/>
      <c r="K33" s="16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35">
      <c r="A34" s="1"/>
      <c r="B34" s="36"/>
      <c r="C34" s="36"/>
      <c r="D34" s="33"/>
      <c r="E34" s="34"/>
      <c r="F34" s="16"/>
      <c r="G34" s="16"/>
      <c r="H34" s="16"/>
      <c r="I34" s="16"/>
      <c r="J34" s="16"/>
      <c r="K34" s="1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35">
      <c r="A35" s="1"/>
      <c r="B35" s="37"/>
      <c r="C35" s="38"/>
      <c r="D35" s="39"/>
      <c r="E35" s="40"/>
      <c r="F35" s="16"/>
      <c r="G35" s="16"/>
      <c r="H35" s="16"/>
      <c r="I35" s="16"/>
      <c r="J35" s="16"/>
      <c r="K35" s="16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35">
      <c r="A36" s="1"/>
      <c r="B36" s="41"/>
      <c r="C36" s="42"/>
      <c r="D36" s="30"/>
      <c r="E36" s="31"/>
      <c r="F36" s="16"/>
      <c r="G36" s="16"/>
      <c r="H36" s="16"/>
      <c r="I36" s="16"/>
      <c r="J36" s="16"/>
      <c r="K36" s="16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35">
      <c r="A37" s="1"/>
      <c r="B37" s="41"/>
      <c r="C37" s="42"/>
      <c r="D37" s="30"/>
      <c r="E37" s="31"/>
      <c r="F37" s="16"/>
      <c r="G37" s="16"/>
      <c r="H37" s="16"/>
      <c r="I37" s="16"/>
      <c r="J37" s="16"/>
      <c r="K37" s="16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35">
      <c r="A38" s="1"/>
      <c r="B38" s="41"/>
      <c r="C38" s="42"/>
      <c r="D38" s="30"/>
      <c r="E38" s="3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35">
      <c r="A39" s="1"/>
      <c r="B39" s="41"/>
      <c r="C39" s="42"/>
      <c r="D39" s="30"/>
      <c r="E39" s="3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35">
      <c r="A40" s="1"/>
      <c r="B40" s="43"/>
      <c r="C40" s="44"/>
      <c r="D40" s="45"/>
      <c r="E40" s="4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35">
      <c r="A41" s="1"/>
      <c r="B41" s="36"/>
      <c r="C41" s="36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35">
      <c r="A42" s="1"/>
      <c r="B42" s="36"/>
      <c r="C42" s="36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35">
      <c r="A43" s="1"/>
      <c r="B43" s="36"/>
      <c r="C43" s="36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25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5">
      <c r="A45" s="47"/>
      <c r="B45" s="48" t="s">
        <v>17</v>
      </c>
      <c r="C45" s="48"/>
      <c r="D45" s="49"/>
      <c r="E45" s="50"/>
      <c r="F45" s="1"/>
      <c r="G45" s="1"/>
      <c r="H45" s="1"/>
      <c r="I45" s="1"/>
      <c r="J45" s="1"/>
    </row>
    <row r="46" spans="1:26" ht="15.75" customHeight="1" x14ac:dyDescent="0.25">
      <c r="B46" s="49"/>
      <c r="C46" s="49"/>
      <c r="D46" s="49"/>
      <c r="E46" s="50"/>
      <c r="F46" s="1"/>
      <c r="G46" s="1"/>
      <c r="H46" s="1"/>
      <c r="I46" s="1"/>
      <c r="J46" s="1"/>
    </row>
    <row r="47" spans="1:26" ht="15.75" customHeight="1" x14ac:dyDescent="0.25">
      <c r="B47" s="51" t="s">
        <v>18</v>
      </c>
      <c r="C47" s="52"/>
      <c r="D47" s="53" t="s">
        <v>19</v>
      </c>
      <c r="E47" s="53" t="s">
        <v>20</v>
      </c>
      <c r="F47" s="54" t="s">
        <v>21</v>
      </c>
      <c r="G47" s="53" t="s">
        <v>22</v>
      </c>
      <c r="H47" s="53" t="s">
        <v>23</v>
      </c>
      <c r="I47" s="55" t="s">
        <v>24</v>
      </c>
      <c r="J47" s="1"/>
    </row>
    <row r="48" spans="1:26" ht="15.75" customHeight="1" x14ac:dyDescent="0.25">
      <c r="B48" s="56">
        <v>110851</v>
      </c>
      <c r="C48" s="56">
        <v>34</v>
      </c>
      <c r="D48" s="56">
        <v>2018</v>
      </c>
      <c r="E48" s="57">
        <v>900000</v>
      </c>
      <c r="F48" s="58">
        <v>56791</v>
      </c>
      <c r="G48" s="59">
        <v>880768</v>
      </c>
      <c r="H48" s="59">
        <v>37559</v>
      </c>
      <c r="I48" s="60">
        <f>+H48/E48</f>
        <v>4.1732222222222219E-2</v>
      </c>
      <c r="J48" s="61"/>
    </row>
    <row r="49" spans="1:26" ht="15.75" customHeight="1" x14ac:dyDescent="0.25">
      <c r="B49" s="49"/>
      <c r="C49" s="49"/>
      <c r="D49" s="49"/>
      <c r="E49" s="50"/>
      <c r="F49" s="1"/>
      <c r="G49" s="1"/>
      <c r="H49" s="1"/>
      <c r="I49" s="1"/>
      <c r="J49" s="1"/>
    </row>
    <row r="50" spans="1:26" ht="15.75" customHeight="1" x14ac:dyDescent="0.25"/>
    <row r="51" spans="1:26" ht="15.75" customHeight="1" x14ac:dyDescent="0.25">
      <c r="B51" s="47"/>
      <c r="C51" s="47"/>
    </row>
    <row r="52" spans="1:26" ht="15.75" customHeight="1" x14ac:dyDescent="0.25">
      <c r="B52" s="47"/>
      <c r="C52" s="47"/>
    </row>
    <row r="53" spans="1:26" ht="12.75" customHeight="1" x14ac:dyDescent="0.45">
      <c r="A53" s="62"/>
      <c r="B53" s="62"/>
      <c r="C53" s="62"/>
      <c r="D53" s="62"/>
      <c r="E53" s="62"/>
      <c r="F53" s="63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1:26" ht="12.75" customHeight="1" x14ac:dyDescent="0.45">
      <c r="A54" s="64"/>
      <c r="B54" s="64"/>
      <c r="C54" s="64"/>
      <c r="D54" s="64"/>
      <c r="E54" s="63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</row>
    <row r="55" spans="1:26" ht="12.75" customHeight="1" x14ac:dyDescent="0.35">
      <c r="A55" s="1"/>
      <c r="B55" s="1"/>
      <c r="C55" s="1"/>
      <c r="D55" s="1"/>
      <c r="E55" s="6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66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66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67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68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/>
    <row r="250" spans="1:26" ht="15.75" customHeight="1" x14ac:dyDescent="0.25"/>
    <row r="251" spans="1:26" ht="15.75" customHeight="1" x14ac:dyDescent="0.25"/>
    <row r="252" spans="1:26" ht="15.75" customHeight="1" x14ac:dyDescent="0.25"/>
    <row r="253" spans="1:26" ht="15.75" customHeight="1" x14ac:dyDescent="0.25"/>
    <row r="254" spans="1:26" ht="15.75" customHeight="1" x14ac:dyDescent="0.25"/>
    <row r="255" spans="1:26" ht="15.75" customHeight="1" x14ac:dyDescent="0.25"/>
    <row r="256" spans="1:2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Z1000"/>
  <sheetViews>
    <sheetView workbookViewId="0"/>
  </sheetViews>
  <sheetFormatPr baseColWidth="10" defaultColWidth="12.6328125" defaultRowHeight="15" customHeight="1" x14ac:dyDescent="0.25"/>
  <cols>
    <col min="1" max="1" width="3" customWidth="1"/>
    <col min="2" max="2" width="33.36328125" customWidth="1"/>
    <col min="3" max="3" width="12.08984375" customWidth="1"/>
    <col min="4" max="4" width="24.26953125" customWidth="1"/>
    <col min="5" max="5" width="20.90625" customWidth="1"/>
    <col min="6" max="6" width="20.7265625" customWidth="1"/>
    <col min="7" max="7" width="23.08984375" customWidth="1"/>
    <col min="8" max="8" width="24.6328125" customWidth="1"/>
    <col min="9" max="9" width="18.7265625" customWidth="1"/>
    <col min="10" max="15" width="17.7265625" customWidth="1"/>
    <col min="16" max="26" width="10.6328125" customWidth="1"/>
  </cols>
  <sheetData>
    <row r="1" spans="1:25" ht="12" customHeight="1" x14ac:dyDescent="0.25">
      <c r="A1" s="1" t="s">
        <v>28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5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5">
      <c r="A3" s="1"/>
      <c r="B3" s="1"/>
      <c r="C3" s="1"/>
      <c r="D3" s="3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4">
      <c r="A4" s="1"/>
      <c r="B4" s="1"/>
      <c r="C4" s="1"/>
      <c r="D4" s="4" t="s">
        <v>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5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5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45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55000000000000004">
      <c r="A8" s="7"/>
      <c r="B8" s="8" t="s">
        <v>2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.75" customHeight="1" x14ac:dyDescent="0.35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2.75" customHeight="1" x14ac:dyDescent="0.35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9.5" customHeight="1" x14ac:dyDescent="0.35">
      <c r="A11" s="7"/>
      <c r="B11" s="13" t="s">
        <v>4</v>
      </c>
      <c r="C11" s="14" t="str">
        <f>Hoja14!B23</f>
        <v>Semana 20</v>
      </c>
      <c r="D11" s="15">
        <f>Hoja14!C23</f>
        <v>45061</v>
      </c>
      <c r="E11" s="15"/>
      <c r="F11" s="15"/>
      <c r="G11" s="16"/>
      <c r="H11" s="16"/>
      <c r="I11" s="16"/>
      <c r="J11" s="16"/>
      <c r="K11" s="1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9.5" customHeight="1" x14ac:dyDescent="0.35">
      <c r="A12" s="7"/>
      <c r="B12" s="17" t="s">
        <v>5</v>
      </c>
      <c r="C12" s="17"/>
      <c r="D12" s="18">
        <v>0</v>
      </c>
      <c r="E12" s="18"/>
      <c r="F12" s="19"/>
      <c r="G12" s="19"/>
      <c r="H12" s="19"/>
      <c r="I12" s="19"/>
      <c r="J12" s="19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9.5" customHeight="1" x14ac:dyDescent="0.35">
      <c r="A13" s="7"/>
      <c r="B13" s="20" t="s">
        <v>6</v>
      </c>
      <c r="C13" s="20"/>
      <c r="D13" s="21">
        <v>0</v>
      </c>
      <c r="E13" s="21"/>
      <c r="F13" s="19"/>
      <c r="G13" s="19"/>
      <c r="H13" s="19"/>
      <c r="I13" s="19"/>
      <c r="J13" s="19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2.75" customHeight="1" x14ac:dyDescent="0.35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2.75" customHeight="1" x14ac:dyDescent="0.35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2.75" customHeight="1" x14ac:dyDescent="0.55000000000000004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8.75" customHeight="1" x14ac:dyDescent="0.55000000000000004">
      <c r="A17" s="7"/>
      <c r="B17" s="8" t="s">
        <v>7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75" customHeight="1" x14ac:dyDescent="0.3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2.75" customHeight="1" x14ac:dyDescent="0.35">
      <c r="A19" s="7"/>
      <c r="B19" s="12" t="s">
        <v>8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9.5" customHeight="1" x14ac:dyDescent="0.35">
      <c r="A20" s="7"/>
      <c r="B20" s="13" t="s">
        <v>9</v>
      </c>
      <c r="C20" s="14" t="str">
        <f t="shared" ref="C20:D20" si="0">C11</f>
        <v>Semana 20</v>
      </c>
      <c r="D20" s="15">
        <f t="shared" si="0"/>
        <v>45061</v>
      </c>
      <c r="E20" s="22"/>
      <c r="F20" s="16"/>
      <c r="G20" s="16"/>
      <c r="H20" s="16"/>
      <c r="I20" s="16"/>
      <c r="J20" s="16"/>
      <c r="K20" s="1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9.5" customHeight="1" x14ac:dyDescent="0.35">
      <c r="A21" s="7"/>
      <c r="B21" s="17" t="s">
        <v>10</v>
      </c>
      <c r="C21" s="17"/>
      <c r="D21" s="18">
        <v>0</v>
      </c>
      <c r="E21" s="18"/>
      <c r="F21" s="19"/>
      <c r="G21" s="19"/>
      <c r="H21" s="19"/>
      <c r="I21" s="19"/>
      <c r="J21" s="19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9.5" customHeight="1" x14ac:dyDescent="0.35">
      <c r="A22" s="7"/>
      <c r="B22" s="20" t="s">
        <v>11</v>
      </c>
      <c r="C22" s="20"/>
      <c r="D22" s="21">
        <v>0</v>
      </c>
      <c r="E22" s="21"/>
      <c r="F22" s="19"/>
      <c r="G22" s="19"/>
      <c r="H22" s="19"/>
      <c r="I22" s="19"/>
      <c r="J22" s="19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9.5" customHeight="1" x14ac:dyDescent="0.35">
      <c r="A23" s="7"/>
      <c r="B23" s="12"/>
      <c r="C23" s="12"/>
      <c r="D23" s="19"/>
      <c r="E23" s="19"/>
      <c r="F23" s="19"/>
      <c r="G23" s="19"/>
      <c r="H23" s="19"/>
      <c r="I23" s="19"/>
      <c r="J23" s="19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.75" customHeight="1" x14ac:dyDescent="0.35">
      <c r="A24" s="7"/>
      <c r="B24" s="7" t="s">
        <v>12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75" customHeight="1" x14ac:dyDescent="0.3">
      <c r="A25" s="1"/>
      <c r="B25" s="23"/>
      <c r="C25" s="23"/>
      <c r="D25" s="23"/>
      <c r="E25" s="24"/>
      <c r="F25" s="23"/>
      <c r="G25" s="23"/>
      <c r="H25" s="23"/>
      <c r="I25" s="2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5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55000000000000004">
      <c r="A27" s="1"/>
      <c r="B27" s="8" t="s">
        <v>25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3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35">
      <c r="A29" s="1"/>
      <c r="B29" s="12" t="s">
        <v>13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x14ac:dyDescent="0.35">
      <c r="A30" s="1"/>
      <c r="B30" s="25"/>
      <c r="C30" s="26"/>
      <c r="D30" s="27" t="s">
        <v>14</v>
      </c>
      <c r="E30" s="28" t="s">
        <v>15</v>
      </c>
      <c r="F30" s="16"/>
      <c r="G30" s="16"/>
      <c r="H30" s="16"/>
      <c r="I30" s="16"/>
      <c r="J30" s="16"/>
      <c r="K30" s="16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35">
      <c r="A31" s="1"/>
      <c r="B31" s="14" t="str">
        <f>C20</f>
        <v>Semana 20</v>
      </c>
      <c r="C31" s="29"/>
      <c r="D31" s="30"/>
      <c r="E31" s="31"/>
      <c r="F31" s="16"/>
      <c r="G31" s="16"/>
      <c r="H31" s="16"/>
      <c r="I31" s="16"/>
      <c r="J31" s="16"/>
      <c r="K31" s="16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35">
      <c r="A32" s="1"/>
      <c r="B32" s="32"/>
      <c r="C32" s="32"/>
      <c r="D32" s="33"/>
      <c r="E32" s="34"/>
      <c r="F32" s="16"/>
      <c r="G32" s="16"/>
      <c r="H32" s="16"/>
      <c r="I32" s="16"/>
      <c r="J32" s="16"/>
      <c r="K32" s="16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35">
      <c r="A33" s="1"/>
      <c r="B33" s="35"/>
      <c r="C33" s="35"/>
      <c r="D33" s="35"/>
      <c r="E33" s="35"/>
      <c r="F33" s="16"/>
      <c r="G33" s="16"/>
      <c r="H33" s="16"/>
      <c r="I33" s="16"/>
      <c r="J33" s="16"/>
      <c r="K33" s="16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35">
      <c r="A34" s="1"/>
      <c r="B34" s="36"/>
      <c r="C34" s="36"/>
      <c r="D34" s="33"/>
      <c r="E34" s="34"/>
      <c r="F34" s="16"/>
      <c r="G34" s="16"/>
      <c r="H34" s="16"/>
      <c r="I34" s="16"/>
      <c r="J34" s="16"/>
      <c r="K34" s="1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35">
      <c r="A35" s="1"/>
      <c r="B35" s="37"/>
      <c r="C35" s="38"/>
      <c r="D35" s="39"/>
      <c r="E35" s="40"/>
      <c r="F35" s="16"/>
      <c r="G35" s="16"/>
      <c r="H35" s="16"/>
      <c r="I35" s="16"/>
      <c r="J35" s="16"/>
      <c r="K35" s="16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35">
      <c r="A36" s="1"/>
      <c r="B36" s="41"/>
      <c r="C36" s="42"/>
      <c r="D36" s="30"/>
      <c r="E36" s="31"/>
      <c r="F36" s="16"/>
      <c r="G36" s="16"/>
      <c r="H36" s="16"/>
      <c r="I36" s="16"/>
      <c r="J36" s="16"/>
      <c r="K36" s="16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35">
      <c r="A37" s="1"/>
      <c r="B37" s="41"/>
      <c r="C37" s="42"/>
      <c r="D37" s="30"/>
      <c r="E37" s="31"/>
      <c r="F37" s="16"/>
      <c r="G37" s="16"/>
      <c r="H37" s="16"/>
      <c r="I37" s="16"/>
      <c r="J37" s="16"/>
      <c r="K37" s="16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35">
      <c r="A38" s="1"/>
      <c r="B38" s="41"/>
      <c r="C38" s="42"/>
      <c r="D38" s="30"/>
      <c r="E38" s="3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35">
      <c r="A39" s="1"/>
      <c r="B39" s="41"/>
      <c r="C39" s="42"/>
      <c r="D39" s="30"/>
      <c r="E39" s="3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35">
      <c r="A40" s="1"/>
      <c r="B40" s="43"/>
      <c r="C40" s="44"/>
      <c r="D40" s="45"/>
      <c r="E40" s="4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35">
      <c r="A41" s="1"/>
      <c r="B41" s="36"/>
      <c r="C41" s="36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35">
      <c r="A42" s="1"/>
      <c r="B42" s="36"/>
      <c r="C42" s="36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35">
      <c r="A43" s="1"/>
      <c r="B43" s="36"/>
      <c r="C43" s="36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5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5">
      <c r="A45" s="47" t="s">
        <v>16</v>
      </c>
      <c r="B45" s="48" t="s">
        <v>17</v>
      </c>
      <c r="C45" s="48"/>
      <c r="D45" s="49"/>
      <c r="E45" s="50"/>
      <c r="F45" s="1"/>
      <c r="G45" s="1"/>
      <c r="H45" s="1"/>
      <c r="I45" s="1"/>
      <c r="J45" s="1"/>
    </row>
    <row r="46" spans="1:26" ht="15.75" customHeight="1" x14ac:dyDescent="0.25">
      <c r="B46" s="49"/>
      <c r="C46" s="49"/>
      <c r="D46" s="49"/>
      <c r="E46" s="50"/>
      <c r="F46" s="1"/>
      <c r="G46" s="1"/>
      <c r="H46" s="1"/>
      <c r="I46" s="1"/>
      <c r="J46" s="1"/>
    </row>
    <row r="47" spans="1:26" ht="15.75" customHeight="1" x14ac:dyDescent="0.25">
      <c r="B47" s="51" t="s">
        <v>18</v>
      </c>
      <c r="C47" s="52"/>
      <c r="D47" s="53" t="s">
        <v>19</v>
      </c>
      <c r="E47" s="53" t="s">
        <v>20</v>
      </c>
      <c r="F47" s="54" t="s">
        <v>21</v>
      </c>
      <c r="G47" s="53" t="s">
        <v>22</v>
      </c>
      <c r="H47" s="53" t="s">
        <v>23</v>
      </c>
      <c r="I47" s="55" t="s">
        <v>24</v>
      </c>
      <c r="J47" s="1"/>
    </row>
    <row r="48" spans="1:26" ht="15.75" customHeight="1" x14ac:dyDescent="0.25">
      <c r="B48" s="56">
        <v>110851</v>
      </c>
      <c r="C48" s="56">
        <v>34</v>
      </c>
      <c r="D48" s="56">
        <v>2018</v>
      </c>
      <c r="E48" s="57">
        <v>900000</v>
      </c>
      <c r="F48" s="58">
        <v>56791</v>
      </c>
      <c r="G48" s="59">
        <v>880768</v>
      </c>
      <c r="H48" s="59">
        <v>37559</v>
      </c>
      <c r="I48" s="60">
        <f>+H48/E48</f>
        <v>4.1732222222222219E-2</v>
      </c>
      <c r="J48" s="61"/>
    </row>
    <row r="49" spans="1:26" ht="15.75" customHeight="1" x14ac:dyDescent="0.25">
      <c r="B49" s="49"/>
      <c r="C49" s="49"/>
      <c r="D49" s="49"/>
      <c r="E49" s="50"/>
      <c r="F49" s="1"/>
      <c r="G49" s="1"/>
      <c r="H49" s="1"/>
      <c r="I49" s="1"/>
      <c r="J49" s="1"/>
    </row>
    <row r="50" spans="1:26" ht="15.75" customHeight="1" x14ac:dyDescent="0.25"/>
    <row r="51" spans="1:26" ht="15.75" customHeight="1" x14ac:dyDescent="0.25">
      <c r="B51" s="47"/>
      <c r="C51" s="47"/>
    </row>
    <row r="52" spans="1:26" ht="15.75" customHeight="1" x14ac:dyDescent="0.25">
      <c r="B52" s="47"/>
      <c r="C52" s="47"/>
    </row>
    <row r="53" spans="1:26" ht="12.75" customHeight="1" x14ac:dyDescent="0.45">
      <c r="A53" s="62"/>
      <c r="B53" s="62"/>
      <c r="C53" s="62"/>
      <c r="D53" s="62"/>
      <c r="E53" s="62"/>
      <c r="F53" s="63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1:26" ht="12.75" customHeight="1" x14ac:dyDescent="0.45">
      <c r="A54" s="64"/>
      <c r="B54" s="64"/>
      <c r="C54" s="64"/>
      <c r="D54" s="64"/>
      <c r="E54" s="63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</row>
    <row r="55" spans="1:26" ht="12.75" customHeight="1" x14ac:dyDescent="0.35">
      <c r="A55" s="1"/>
      <c r="B55" s="1"/>
      <c r="C55" s="1"/>
      <c r="D55" s="1"/>
      <c r="E55" s="6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66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66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67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68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/>
    <row r="250" spans="1:26" ht="15.75" customHeight="1" x14ac:dyDescent="0.25"/>
    <row r="251" spans="1:26" ht="15.75" customHeight="1" x14ac:dyDescent="0.25"/>
    <row r="252" spans="1:26" ht="15.75" customHeight="1" x14ac:dyDescent="0.25"/>
    <row r="253" spans="1:26" ht="15.75" customHeight="1" x14ac:dyDescent="0.25"/>
    <row r="254" spans="1:26" ht="15.75" customHeight="1" x14ac:dyDescent="0.25"/>
    <row r="255" spans="1:26" ht="15.75" customHeight="1" x14ac:dyDescent="0.25"/>
    <row r="256" spans="1:2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1000"/>
  <sheetViews>
    <sheetView workbookViewId="0"/>
  </sheetViews>
  <sheetFormatPr baseColWidth="10" defaultColWidth="12.6328125" defaultRowHeight="15" customHeight="1" x14ac:dyDescent="0.25"/>
  <cols>
    <col min="1" max="1" width="3" customWidth="1"/>
    <col min="2" max="2" width="33.36328125" customWidth="1"/>
    <col min="3" max="3" width="12.08984375" customWidth="1"/>
    <col min="4" max="4" width="24.26953125" customWidth="1"/>
    <col min="5" max="5" width="20.90625" customWidth="1"/>
    <col min="6" max="6" width="20.7265625" customWidth="1"/>
    <col min="7" max="7" width="23.08984375" customWidth="1"/>
    <col min="8" max="8" width="24.6328125" customWidth="1"/>
    <col min="9" max="9" width="18.7265625" customWidth="1"/>
    <col min="10" max="15" width="17.7265625" customWidth="1"/>
    <col min="16" max="26" width="10.6328125" customWidth="1"/>
  </cols>
  <sheetData>
    <row r="1" spans="1:25" ht="12" customHeight="1" x14ac:dyDescent="0.25">
      <c r="A1" s="1" t="s">
        <v>28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5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5">
      <c r="A3" s="1"/>
      <c r="B3" s="1"/>
      <c r="C3" s="1"/>
      <c r="D3" s="3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4">
      <c r="A4" s="1"/>
      <c r="B4" s="1"/>
      <c r="C4" s="1"/>
      <c r="D4" s="4" t="s">
        <v>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5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5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45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55000000000000004">
      <c r="A8" s="7"/>
      <c r="B8" s="8" t="s">
        <v>2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.75" customHeight="1" x14ac:dyDescent="0.35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2.75" customHeight="1" x14ac:dyDescent="0.35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9.5" customHeight="1" x14ac:dyDescent="0.35">
      <c r="A11" s="7"/>
      <c r="B11" s="13" t="s">
        <v>4</v>
      </c>
      <c r="C11" s="14" t="str">
        <f>Hoja14!B24</f>
        <v>Semana 21</v>
      </c>
      <c r="D11" s="15">
        <f>Hoja14!C24</f>
        <v>45068</v>
      </c>
      <c r="E11" s="15"/>
      <c r="F11" s="15"/>
      <c r="G11" s="16"/>
      <c r="H11" s="16"/>
      <c r="I11" s="16"/>
      <c r="J11" s="16"/>
      <c r="K11" s="1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9.5" customHeight="1" x14ac:dyDescent="0.35">
      <c r="A12" s="7"/>
      <c r="B12" s="17" t="s">
        <v>5</v>
      </c>
      <c r="C12" s="17"/>
      <c r="D12" s="18">
        <v>0</v>
      </c>
      <c r="E12" s="18"/>
      <c r="F12" s="19"/>
      <c r="G12" s="19"/>
      <c r="H12" s="19"/>
      <c r="I12" s="19"/>
      <c r="J12" s="19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9.5" customHeight="1" x14ac:dyDescent="0.35">
      <c r="A13" s="7"/>
      <c r="B13" s="20" t="s">
        <v>6</v>
      </c>
      <c r="C13" s="20"/>
      <c r="D13" s="21">
        <v>0</v>
      </c>
      <c r="E13" s="21"/>
      <c r="F13" s="19"/>
      <c r="G13" s="19"/>
      <c r="H13" s="19"/>
      <c r="I13" s="19"/>
      <c r="J13" s="19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2.75" customHeight="1" x14ac:dyDescent="0.35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2.75" customHeight="1" x14ac:dyDescent="0.35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2.75" customHeight="1" x14ac:dyDescent="0.55000000000000004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8.75" customHeight="1" x14ac:dyDescent="0.55000000000000004">
      <c r="A17" s="7"/>
      <c r="B17" s="8" t="s">
        <v>7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75" customHeight="1" x14ac:dyDescent="0.3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2.75" customHeight="1" x14ac:dyDescent="0.35">
      <c r="A19" s="7"/>
      <c r="B19" s="12" t="s">
        <v>8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9.5" customHeight="1" x14ac:dyDescent="0.35">
      <c r="A20" s="7"/>
      <c r="B20" s="13" t="s">
        <v>9</v>
      </c>
      <c r="C20" s="14" t="str">
        <f t="shared" ref="C20:D20" si="0">C11</f>
        <v>Semana 21</v>
      </c>
      <c r="D20" s="15">
        <f t="shared" si="0"/>
        <v>45068</v>
      </c>
      <c r="E20" s="22"/>
      <c r="F20" s="16"/>
      <c r="G20" s="16"/>
      <c r="H20" s="16"/>
      <c r="I20" s="16"/>
      <c r="J20" s="16"/>
      <c r="K20" s="1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9.5" customHeight="1" x14ac:dyDescent="0.35">
      <c r="A21" s="7"/>
      <c r="B21" s="17" t="s">
        <v>10</v>
      </c>
      <c r="C21" s="17"/>
      <c r="D21" s="18">
        <v>0</v>
      </c>
      <c r="E21" s="18"/>
      <c r="F21" s="19"/>
      <c r="G21" s="19"/>
      <c r="H21" s="19"/>
      <c r="I21" s="19"/>
      <c r="J21" s="19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9.5" customHeight="1" x14ac:dyDescent="0.35">
      <c r="A22" s="7"/>
      <c r="B22" s="20" t="s">
        <v>11</v>
      </c>
      <c r="C22" s="20"/>
      <c r="D22" s="21">
        <v>0</v>
      </c>
      <c r="E22" s="21"/>
      <c r="F22" s="19"/>
      <c r="G22" s="19"/>
      <c r="H22" s="19"/>
      <c r="I22" s="19"/>
      <c r="J22" s="19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9.5" customHeight="1" x14ac:dyDescent="0.35">
      <c r="A23" s="7"/>
      <c r="B23" s="12"/>
      <c r="C23" s="12"/>
      <c r="D23" s="19"/>
      <c r="E23" s="19"/>
      <c r="F23" s="19"/>
      <c r="G23" s="19"/>
      <c r="H23" s="19"/>
      <c r="I23" s="19"/>
      <c r="J23" s="19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.75" customHeight="1" x14ac:dyDescent="0.35">
      <c r="A24" s="7"/>
      <c r="B24" s="7" t="s">
        <v>12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75" customHeight="1" x14ac:dyDescent="0.3">
      <c r="A25" s="1"/>
      <c r="B25" s="23"/>
      <c r="C25" s="23"/>
      <c r="D25" s="23"/>
      <c r="E25" s="24"/>
      <c r="F25" s="23"/>
      <c r="G25" s="23"/>
      <c r="H25" s="23"/>
      <c r="I25" s="2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5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55000000000000004">
      <c r="A27" s="1"/>
      <c r="B27" s="8" t="s">
        <v>25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3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35">
      <c r="A29" s="1"/>
      <c r="B29" s="12" t="s">
        <v>13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x14ac:dyDescent="0.35">
      <c r="A30" s="1"/>
      <c r="B30" s="25"/>
      <c r="C30" s="26"/>
      <c r="D30" s="27" t="s">
        <v>14</v>
      </c>
      <c r="E30" s="28" t="s">
        <v>15</v>
      </c>
      <c r="F30" s="16"/>
      <c r="G30" s="16"/>
      <c r="H30" s="16"/>
      <c r="I30" s="16"/>
      <c r="J30" s="16"/>
      <c r="K30" s="16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35">
      <c r="A31" s="1"/>
      <c r="B31" s="13"/>
      <c r="F31" s="16"/>
      <c r="G31" s="16"/>
      <c r="H31" s="16"/>
      <c r="I31" s="16"/>
      <c r="J31" s="16"/>
      <c r="K31" s="16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35">
      <c r="A32" s="1"/>
      <c r="B32" s="32"/>
      <c r="F32" s="16"/>
      <c r="G32" s="16"/>
      <c r="H32" s="16"/>
      <c r="I32" s="16"/>
      <c r="J32" s="16"/>
      <c r="K32" s="16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35">
      <c r="A33" s="1"/>
      <c r="B33" s="35"/>
      <c r="F33" s="16"/>
      <c r="G33" s="16"/>
      <c r="H33" s="16"/>
      <c r="I33" s="16"/>
      <c r="J33" s="16"/>
      <c r="K33" s="16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35">
      <c r="A34" s="1"/>
      <c r="B34" s="36"/>
      <c r="C34" s="36"/>
      <c r="D34" s="33"/>
      <c r="E34" s="34"/>
      <c r="F34" s="16"/>
      <c r="G34" s="16"/>
      <c r="H34" s="16"/>
      <c r="I34" s="16"/>
      <c r="J34" s="16"/>
      <c r="K34" s="1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35">
      <c r="A35" s="1"/>
      <c r="B35" s="37"/>
      <c r="C35" s="38"/>
      <c r="D35" s="39"/>
      <c r="E35" s="40"/>
      <c r="F35" s="16"/>
      <c r="G35" s="16"/>
      <c r="H35" s="16"/>
      <c r="I35" s="16"/>
      <c r="J35" s="16"/>
      <c r="K35" s="16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35">
      <c r="A36" s="1"/>
      <c r="B36" s="41"/>
      <c r="C36" s="42"/>
      <c r="D36" s="30"/>
      <c r="E36" s="31"/>
      <c r="F36" s="16"/>
      <c r="G36" s="16"/>
      <c r="H36" s="16"/>
      <c r="I36" s="16"/>
      <c r="J36" s="16"/>
      <c r="K36" s="16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35">
      <c r="A37" s="1"/>
      <c r="B37" s="41"/>
      <c r="C37" s="42"/>
      <c r="D37" s="30"/>
      <c r="E37" s="31"/>
      <c r="F37" s="16"/>
      <c r="G37" s="16"/>
      <c r="H37" s="16"/>
      <c r="I37" s="16"/>
      <c r="J37" s="16"/>
      <c r="K37" s="16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35">
      <c r="A38" s="1"/>
      <c r="B38" s="41"/>
      <c r="C38" s="42"/>
      <c r="D38" s="30"/>
      <c r="E38" s="3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35">
      <c r="A39" s="1"/>
      <c r="B39" s="41"/>
      <c r="C39" s="42"/>
      <c r="D39" s="30"/>
      <c r="E39" s="3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35">
      <c r="A40" s="1"/>
      <c r="B40" s="43"/>
      <c r="C40" s="44"/>
      <c r="D40" s="45"/>
      <c r="E40" s="4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35">
      <c r="A41" s="1"/>
      <c r="B41" s="36"/>
      <c r="C41" s="36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35">
      <c r="A42" s="1"/>
      <c r="B42" s="36"/>
      <c r="C42" s="36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35">
      <c r="A43" s="1"/>
      <c r="B43" s="36"/>
      <c r="C43" s="36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5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5">
      <c r="A45" s="47" t="s">
        <v>16</v>
      </c>
      <c r="B45" s="48" t="s">
        <v>17</v>
      </c>
      <c r="C45" s="48"/>
      <c r="D45" s="49"/>
      <c r="E45" s="50"/>
      <c r="F45" s="1"/>
      <c r="G45" s="1"/>
      <c r="H45" s="1"/>
      <c r="I45" s="1"/>
      <c r="J45" s="1"/>
    </row>
    <row r="46" spans="1:26" ht="15.75" customHeight="1" x14ac:dyDescent="0.25">
      <c r="B46" s="49"/>
      <c r="C46" s="49"/>
      <c r="D46" s="49"/>
      <c r="E46" s="50"/>
      <c r="F46" s="1"/>
      <c r="G46" s="1"/>
      <c r="H46" s="1"/>
      <c r="I46" s="1"/>
      <c r="J46" s="1"/>
    </row>
    <row r="47" spans="1:26" ht="15.75" customHeight="1" x14ac:dyDescent="0.25">
      <c r="B47" s="51" t="s">
        <v>18</v>
      </c>
      <c r="C47" s="52"/>
      <c r="D47" s="53" t="s">
        <v>19</v>
      </c>
      <c r="E47" s="53" t="s">
        <v>20</v>
      </c>
      <c r="F47" s="54" t="s">
        <v>21</v>
      </c>
      <c r="G47" s="53" t="s">
        <v>22</v>
      </c>
      <c r="H47" s="53" t="s">
        <v>23</v>
      </c>
      <c r="I47" s="55" t="s">
        <v>24</v>
      </c>
      <c r="J47" s="1"/>
    </row>
    <row r="48" spans="1:26" ht="15.75" customHeight="1" x14ac:dyDescent="0.25">
      <c r="B48" s="56">
        <v>110851</v>
      </c>
      <c r="C48" s="56">
        <v>34</v>
      </c>
      <c r="D48" s="56">
        <v>2018</v>
      </c>
      <c r="E48" s="57">
        <v>900000</v>
      </c>
      <c r="F48" s="58">
        <v>56791</v>
      </c>
      <c r="G48" s="59">
        <v>880768</v>
      </c>
      <c r="H48" s="59">
        <v>37559</v>
      </c>
      <c r="I48" s="60">
        <f>+H48/E48</f>
        <v>4.1732222222222219E-2</v>
      </c>
      <c r="J48" s="61"/>
    </row>
    <row r="49" spans="1:26" ht="15.75" customHeight="1" x14ac:dyDescent="0.25">
      <c r="B49" s="49"/>
      <c r="C49" s="49"/>
      <c r="D49" s="49"/>
      <c r="E49" s="50"/>
      <c r="F49" s="1"/>
      <c r="G49" s="1"/>
      <c r="H49" s="1"/>
      <c r="I49" s="1"/>
      <c r="J49" s="1"/>
    </row>
    <row r="50" spans="1:26" ht="15.75" customHeight="1" x14ac:dyDescent="0.25"/>
    <row r="51" spans="1:26" ht="15.75" customHeight="1" x14ac:dyDescent="0.25">
      <c r="B51" s="47"/>
      <c r="C51" s="47"/>
    </row>
    <row r="52" spans="1:26" ht="15.75" customHeight="1" x14ac:dyDescent="0.25">
      <c r="B52" s="47"/>
      <c r="C52" s="47"/>
    </row>
    <row r="53" spans="1:26" ht="12.75" customHeight="1" x14ac:dyDescent="0.45">
      <c r="A53" s="62"/>
      <c r="B53" s="62"/>
      <c r="C53" s="62"/>
      <c r="D53" s="62"/>
      <c r="E53" s="62"/>
      <c r="F53" s="63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1:26" ht="12.75" customHeight="1" x14ac:dyDescent="0.45">
      <c r="A54" s="64"/>
      <c r="B54" s="64"/>
      <c r="C54" s="64"/>
      <c r="D54" s="64"/>
      <c r="E54" s="63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</row>
    <row r="55" spans="1:26" ht="12.75" customHeight="1" x14ac:dyDescent="0.35">
      <c r="A55" s="1"/>
      <c r="B55" s="1"/>
      <c r="C55" s="1"/>
      <c r="D55" s="1"/>
      <c r="E55" s="6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66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66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67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68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/>
    <row r="250" spans="1:26" ht="15.75" customHeight="1" x14ac:dyDescent="0.25"/>
    <row r="251" spans="1:26" ht="15.75" customHeight="1" x14ac:dyDescent="0.25"/>
    <row r="252" spans="1:26" ht="15.75" customHeight="1" x14ac:dyDescent="0.25"/>
    <row r="253" spans="1:26" ht="15.75" customHeight="1" x14ac:dyDescent="0.25"/>
    <row r="254" spans="1:26" ht="15.75" customHeight="1" x14ac:dyDescent="0.25"/>
    <row r="255" spans="1:26" ht="15.75" customHeight="1" x14ac:dyDescent="0.25"/>
    <row r="256" spans="1:2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1000"/>
  <sheetViews>
    <sheetView workbookViewId="0"/>
  </sheetViews>
  <sheetFormatPr baseColWidth="10" defaultColWidth="12.6328125" defaultRowHeight="15" customHeight="1" x14ac:dyDescent="0.25"/>
  <cols>
    <col min="1" max="1" width="3" customWidth="1"/>
    <col min="2" max="2" width="33.36328125" customWidth="1"/>
    <col min="3" max="3" width="12.08984375" customWidth="1"/>
    <col min="4" max="4" width="24.26953125" customWidth="1"/>
    <col min="5" max="5" width="20.90625" customWidth="1"/>
    <col min="6" max="6" width="20.7265625" customWidth="1"/>
    <col min="7" max="7" width="23.08984375" customWidth="1"/>
    <col min="8" max="8" width="24.6328125" customWidth="1"/>
    <col min="9" max="9" width="18.7265625" customWidth="1"/>
    <col min="10" max="15" width="17.7265625" customWidth="1"/>
    <col min="16" max="26" width="10.6328125" customWidth="1"/>
  </cols>
  <sheetData>
    <row r="1" spans="1:25" ht="12" customHeight="1" x14ac:dyDescent="0.25">
      <c r="A1" s="1" t="s">
        <v>28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5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5">
      <c r="A3" s="1"/>
      <c r="B3" s="1"/>
      <c r="C3" s="1"/>
      <c r="D3" s="3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4">
      <c r="A4" s="1"/>
      <c r="B4" s="1"/>
      <c r="C4" s="1"/>
      <c r="D4" s="4" t="s">
        <v>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5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5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45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55000000000000004">
      <c r="A8" s="7"/>
      <c r="B8" s="8" t="s">
        <v>2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.75" customHeight="1" x14ac:dyDescent="0.35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2.75" customHeight="1" x14ac:dyDescent="0.35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9.5" customHeight="1" x14ac:dyDescent="0.35">
      <c r="A11" s="7"/>
      <c r="B11" s="13" t="s">
        <v>4</v>
      </c>
      <c r="C11" s="14" t="str">
        <f>Hoja14!B24</f>
        <v>Semana 21</v>
      </c>
      <c r="D11" s="15">
        <v>45075</v>
      </c>
      <c r="E11" s="15"/>
      <c r="F11" s="15"/>
      <c r="G11" s="16"/>
      <c r="H11" s="16"/>
      <c r="I11" s="16"/>
      <c r="J11" s="16"/>
      <c r="K11" s="1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9.5" customHeight="1" x14ac:dyDescent="0.35">
      <c r="A12" s="7"/>
      <c r="B12" s="17" t="s">
        <v>5</v>
      </c>
      <c r="C12" s="17"/>
      <c r="D12" s="18">
        <v>0</v>
      </c>
      <c r="E12" s="18"/>
      <c r="F12" s="19"/>
      <c r="G12" s="19"/>
      <c r="H12" s="19"/>
      <c r="I12" s="19"/>
      <c r="J12" s="19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9.5" customHeight="1" x14ac:dyDescent="0.35">
      <c r="A13" s="7"/>
      <c r="B13" s="20" t="s">
        <v>6</v>
      </c>
      <c r="C13" s="20"/>
      <c r="D13" s="21">
        <v>0</v>
      </c>
      <c r="E13" s="21"/>
      <c r="F13" s="19"/>
      <c r="G13" s="19"/>
      <c r="H13" s="19"/>
      <c r="I13" s="19"/>
      <c r="J13" s="19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2.75" customHeight="1" x14ac:dyDescent="0.35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2.75" customHeight="1" x14ac:dyDescent="0.35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2.75" customHeight="1" x14ac:dyDescent="0.55000000000000004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8.75" customHeight="1" x14ac:dyDescent="0.55000000000000004">
      <c r="A17" s="7"/>
      <c r="B17" s="8" t="s">
        <v>7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75" customHeight="1" x14ac:dyDescent="0.3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2.75" customHeight="1" x14ac:dyDescent="0.35">
      <c r="A19" s="7"/>
      <c r="B19" s="12" t="s">
        <v>8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9.5" customHeight="1" x14ac:dyDescent="0.35">
      <c r="A20" s="7"/>
      <c r="B20" s="13" t="s">
        <v>9</v>
      </c>
      <c r="C20" s="14" t="str">
        <f t="shared" ref="C20:D20" si="0">C11</f>
        <v>Semana 21</v>
      </c>
      <c r="D20" s="15">
        <f t="shared" si="0"/>
        <v>45075</v>
      </c>
      <c r="E20" s="22"/>
      <c r="F20" s="16"/>
      <c r="G20" s="16"/>
      <c r="H20" s="16"/>
      <c r="I20" s="16"/>
      <c r="J20" s="16"/>
      <c r="K20" s="1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9.5" customHeight="1" x14ac:dyDescent="0.35">
      <c r="A21" s="7"/>
      <c r="B21" s="17" t="s">
        <v>10</v>
      </c>
      <c r="C21" s="17"/>
      <c r="D21" s="18">
        <v>0</v>
      </c>
      <c r="E21" s="18"/>
      <c r="F21" s="19"/>
      <c r="G21" s="19"/>
      <c r="H21" s="19"/>
      <c r="I21" s="19"/>
      <c r="J21" s="19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9.5" customHeight="1" x14ac:dyDescent="0.35">
      <c r="A22" s="7"/>
      <c r="B22" s="20" t="s">
        <v>11</v>
      </c>
      <c r="C22" s="20"/>
      <c r="D22" s="21">
        <v>0</v>
      </c>
      <c r="E22" s="21"/>
      <c r="F22" s="19"/>
      <c r="G22" s="19"/>
      <c r="H22" s="19"/>
      <c r="I22" s="19"/>
      <c r="J22" s="19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9.5" customHeight="1" x14ac:dyDescent="0.35">
      <c r="A23" s="7"/>
      <c r="B23" s="12"/>
      <c r="C23" s="12"/>
      <c r="D23" s="19"/>
      <c r="E23" s="19"/>
      <c r="F23" s="19"/>
      <c r="G23" s="19"/>
      <c r="H23" s="19"/>
      <c r="I23" s="19"/>
      <c r="J23" s="19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.75" customHeight="1" x14ac:dyDescent="0.35">
      <c r="A24" s="7"/>
      <c r="B24" s="7" t="s">
        <v>12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75" customHeight="1" x14ac:dyDescent="0.3">
      <c r="A25" s="1"/>
      <c r="B25" s="23"/>
      <c r="C25" s="23"/>
      <c r="D25" s="23"/>
      <c r="E25" s="24"/>
      <c r="F25" s="23"/>
      <c r="G25" s="23"/>
      <c r="H25" s="23"/>
      <c r="I25" s="2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5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55000000000000004">
      <c r="A27" s="1"/>
      <c r="B27" s="8" t="s">
        <v>25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3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35">
      <c r="A29" s="1"/>
      <c r="B29" s="12" t="s">
        <v>29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x14ac:dyDescent="0.35">
      <c r="A30" s="1"/>
      <c r="B30" s="25"/>
      <c r="C30" s="26"/>
      <c r="D30" s="27" t="s">
        <v>14</v>
      </c>
      <c r="E30" s="28" t="s">
        <v>15</v>
      </c>
      <c r="F30" s="16"/>
      <c r="G30" s="16"/>
      <c r="H30" s="16"/>
      <c r="I30" s="16"/>
      <c r="J30" s="16"/>
      <c r="K30" s="16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35">
      <c r="A31" s="1"/>
      <c r="B31" s="13" t="s">
        <v>30</v>
      </c>
      <c r="C31" s="15">
        <v>45075</v>
      </c>
      <c r="D31" s="13">
        <v>0</v>
      </c>
      <c r="E31" s="32">
        <v>0</v>
      </c>
      <c r="F31" s="16"/>
      <c r="G31" s="16"/>
      <c r="H31" s="16"/>
      <c r="I31" s="16"/>
      <c r="J31" s="16"/>
      <c r="K31" s="16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35">
      <c r="A32" s="1"/>
      <c r="B32" s="32"/>
      <c r="C32" s="32"/>
      <c r="D32" s="32"/>
      <c r="E32" s="32"/>
      <c r="F32" s="16"/>
      <c r="G32" s="16"/>
      <c r="H32" s="16"/>
      <c r="I32" s="16"/>
      <c r="J32" s="16"/>
      <c r="K32" s="16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35">
      <c r="A33" s="1"/>
      <c r="B33" s="35"/>
      <c r="C33" s="35"/>
      <c r="D33" s="35"/>
      <c r="E33" s="35"/>
      <c r="F33" s="16"/>
      <c r="G33" s="16"/>
      <c r="H33" s="16"/>
      <c r="I33" s="16"/>
      <c r="J33" s="16"/>
      <c r="K33" s="16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35">
      <c r="A34" s="1"/>
      <c r="B34" s="36"/>
      <c r="C34" s="36"/>
      <c r="D34" s="33"/>
      <c r="E34" s="34"/>
      <c r="F34" s="16"/>
      <c r="G34" s="16"/>
      <c r="H34" s="16"/>
      <c r="I34" s="16"/>
      <c r="J34" s="16"/>
      <c r="K34" s="1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35">
      <c r="A35" s="1"/>
      <c r="B35" s="37"/>
      <c r="C35" s="38"/>
      <c r="D35" s="39"/>
      <c r="E35" s="40"/>
      <c r="F35" s="16"/>
      <c r="G35" s="16"/>
      <c r="H35" s="16"/>
      <c r="I35" s="16"/>
      <c r="J35" s="16"/>
      <c r="K35" s="16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35">
      <c r="A36" s="1"/>
      <c r="B36" s="41"/>
      <c r="C36" s="42"/>
      <c r="D36" s="30"/>
      <c r="E36" s="31"/>
      <c r="F36" s="16"/>
      <c r="G36" s="16"/>
      <c r="H36" s="16"/>
      <c r="I36" s="16"/>
      <c r="J36" s="16"/>
      <c r="K36" s="16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35">
      <c r="A37" s="1"/>
      <c r="B37" s="41"/>
      <c r="C37" s="42"/>
      <c r="D37" s="30"/>
      <c r="E37" s="31"/>
      <c r="F37" s="16"/>
      <c r="G37" s="16"/>
      <c r="H37" s="16"/>
      <c r="I37" s="16"/>
      <c r="J37" s="16"/>
      <c r="K37" s="16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35">
      <c r="A38" s="1"/>
      <c r="B38" s="41"/>
      <c r="C38" s="42"/>
      <c r="D38" s="30"/>
      <c r="E38" s="3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35">
      <c r="A39" s="1"/>
      <c r="B39" s="41"/>
      <c r="C39" s="42"/>
      <c r="D39" s="30"/>
      <c r="E39" s="3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35">
      <c r="A40" s="1"/>
      <c r="B40" s="43"/>
      <c r="C40" s="44"/>
      <c r="D40" s="45"/>
      <c r="E40" s="4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35">
      <c r="A41" s="1"/>
      <c r="B41" s="36"/>
      <c r="C41" s="36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35">
      <c r="A42" s="1"/>
      <c r="B42" s="36"/>
      <c r="C42" s="36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35">
      <c r="A43" s="1"/>
      <c r="B43" s="36"/>
      <c r="C43" s="36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5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5">
      <c r="A45" s="47"/>
      <c r="B45" s="48" t="s">
        <v>17</v>
      </c>
      <c r="C45" s="48"/>
      <c r="D45" s="49"/>
      <c r="E45" s="50"/>
      <c r="F45" s="1"/>
      <c r="G45" s="1"/>
      <c r="H45" s="1"/>
      <c r="I45" s="1"/>
      <c r="J45" s="1"/>
    </row>
    <row r="46" spans="1:26" ht="15.75" customHeight="1" x14ac:dyDescent="0.25">
      <c r="B46" s="49"/>
      <c r="C46" s="49"/>
      <c r="D46" s="49"/>
      <c r="E46" s="50"/>
      <c r="F46" s="1"/>
      <c r="G46" s="1"/>
      <c r="H46" s="1"/>
      <c r="I46" s="1"/>
      <c r="J46" s="1"/>
    </row>
    <row r="47" spans="1:26" ht="15.75" customHeight="1" x14ac:dyDescent="0.25">
      <c r="B47" s="51" t="s">
        <v>18</v>
      </c>
      <c r="C47" s="52"/>
      <c r="D47" s="53" t="s">
        <v>19</v>
      </c>
      <c r="E47" s="53" t="s">
        <v>20</v>
      </c>
      <c r="F47" s="54" t="s">
        <v>21</v>
      </c>
      <c r="G47" s="53" t="s">
        <v>22</v>
      </c>
      <c r="H47" s="53" t="s">
        <v>23</v>
      </c>
      <c r="I47" s="55" t="s">
        <v>24</v>
      </c>
      <c r="J47" s="1"/>
    </row>
    <row r="48" spans="1:26" ht="15.75" customHeight="1" x14ac:dyDescent="0.25">
      <c r="B48" s="56">
        <v>110851</v>
      </c>
      <c r="C48" s="56">
        <v>34</v>
      </c>
      <c r="D48" s="56">
        <v>2018</v>
      </c>
      <c r="E48" s="57">
        <v>900000</v>
      </c>
      <c r="F48" s="58">
        <v>56791</v>
      </c>
      <c r="G48" s="59">
        <v>880768</v>
      </c>
      <c r="H48" s="59">
        <v>37559</v>
      </c>
      <c r="I48" s="60">
        <f>+H48/E48</f>
        <v>4.1732222222222219E-2</v>
      </c>
      <c r="J48" s="61"/>
    </row>
    <row r="49" spans="1:26" ht="15.75" customHeight="1" x14ac:dyDescent="0.25">
      <c r="B49" s="49"/>
      <c r="C49" s="49"/>
      <c r="D49" s="49"/>
      <c r="E49" s="50"/>
      <c r="F49" s="1"/>
      <c r="G49" s="1"/>
      <c r="H49" s="1"/>
      <c r="I49" s="1"/>
      <c r="J49" s="1"/>
    </row>
    <row r="50" spans="1:26" ht="15.75" customHeight="1" x14ac:dyDescent="0.25"/>
    <row r="51" spans="1:26" ht="15.75" customHeight="1" x14ac:dyDescent="0.25">
      <c r="B51" s="47"/>
      <c r="C51" s="47"/>
    </row>
    <row r="52" spans="1:26" ht="15.75" customHeight="1" x14ac:dyDescent="0.25">
      <c r="B52" s="47"/>
      <c r="C52" s="47"/>
    </row>
    <row r="53" spans="1:26" ht="12.75" customHeight="1" x14ac:dyDescent="0.45">
      <c r="A53" s="62"/>
      <c r="B53" s="62"/>
      <c r="C53" s="62"/>
      <c r="D53" s="62"/>
      <c r="E53" s="62"/>
      <c r="F53" s="63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1:26" ht="12.75" customHeight="1" x14ac:dyDescent="0.45">
      <c r="A54" s="64"/>
      <c r="B54" s="64"/>
      <c r="C54" s="64"/>
      <c r="D54" s="64"/>
      <c r="E54" s="63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</row>
    <row r="55" spans="1:26" ht="12.75" customHeight="1" x14ac:dyDescent="0.35">
      <c r="A55" s="1"/>
      <c r="B55" s="1"/>
      <c r="C55" s="1"/>
      <c r="D55" s="1"/>
      <c r="E55" s="6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66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66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67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68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/>
    <row r="250" spans="1:26" ht="15.75" customHeight="1" x14ac:dyDescent="0.25"/>
    <row r="251" spans="1:26" ht="15.75" customHeight="1" x14ac:dyDescent="0.25"/>
    <row r="252" spans="1:26" ht="15.75" customHeight="1" x14ac:dyDescent="0.25"/>
    <row r="253" spans="1:26" ht="15.75" customHeight="1" x14ac:dyDescent="0.25"/>
    <row r="254" spans="1:26" ht="15.75" customHeight="1" x14ac:dyDescent="0.25"/>
    <row r="255" spans="1:26" ht="15.75" customHeight="1" x14ac:dyDescent="0.25"/>
    <row r="256" spans="1:2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I1000"/>
  <sheetViews>
    <sheetView workbookViewId="0"/>
  </sheetViews>
  <sheetFormatPr baseColWidth="10" defaultColWidth="12.6328125" defaultRowHeight="15" customHeight="1" x14ac:dyDescent="0.25"/>
  <cols>
    <col min="1" max="1" width="4.7265625" customWidth="1"/>
    <col min="2" max="2" width="12.7265625" customWidth="1"/>
    <col min="3" max="9" width="7.26953125" customWidth="1"/>
    <col min="10" max="26" width="10.6328125" customWidth="1"/>
  </cols>
  <sheetData>
    <row r="1" spans="2:9" ht="12.75" customHeight="1" x14ac:dyDescent="0.25"/>
    <row r="2" spans="2:9" ht="12.75" customHeight="1" x14ac:dyDescent="0.25">
      <c r="B2" s="71">
        <v>44927</v>
      </c>
      <c r="C2" s="72" t="s">
        <v>31</v>
      </c>
      <c r="D2" s="72" t="s">
        <v>32</v>
      </c>
      <c r="E2" s="72" t="s">
        <v>33</v>
      </c>
      <c r="F2" s="72" t="s">
        <v>34</v>
      </c>
      <c r="G2" s="72" t="s">
        <v>35</v>
      </c>
      <c r="H2" s="73" t="s">
        <v>36</v>
      </c>
      <c r="I2" s="74" t="s">
        <v>37</v>
      </c>
    </row>
    <row r="3" spans="2:9" ht="12.75" customHeight="1" x14ac:dyDescent="0.25">
      <c r="B3" s="75" t="s">
        <v>38</v>
      </c>
      <c r="C3" s="76"/>
      <c r="D3" s="76"/>
      <c r="E3" s="76"/>
      <c r="F3" s="76"/>
      <c r="G3" s="76"/>
      <c r="H3" s="77"/>
      <c r="I3" s="78">
        <v>44927</v>
      </c>
    </row>
    <row r="4" spans="2:9" ht="12.75" customHeight="1" x14ac:dyDescent="0.25">
      <c r="B4" s="75" t="s">
        <v>39</v>
      </c>
      <c r="C4" s="79">
        <v>44928</v>
      </c>
      <c r="D4" s="79">
        <v>44929</v>
      </c>
      <c r="E4" s="79">
        <v>44930</v>
      </c>
      <c r="F4" s="79">
        <v>44931</v>
      </c>
      <c r="G4" s="79">
        <v>44932</v>
      </c>
      <c r="H4" s="80">
        <v>44933</v>
      </c>
      <c r="I4" s="81">
        <v>44934</v>
      </c>
    </row>
    <row r="5" spans="2:9" ht="12.75" customHeight="1" x14ac:dyDescent="0.25">
      <c r="B5" s="75" t="s">
        <v>40</v>
      </c>
      <c r="C5" s="82">
        <v>44935</v>
      </c>
      <c r="D5" s="82">
        <v>44936</v>
      </c>
      <c r="E5" s="82">
        <v>44937</v>
      </c>
      <c r="F5" s="82">
        <v>44938</v>
      </c>
      <c r="G5" s="82">
        <v>44939</v>
      </c>
      <c r="H5" s="83">
        <v>44940</v>
      </c>
      <c r="I5" s="84">
        <v>44941</v>
      </c>
    </row>
    <row r="6" spans="2:9" ht="12.75" customHeight="1" x14ac:dyDescent="0.25">
      <c r="B6" s="75" t="s">
        <v>41</v>
      </c>
      <c r="C6" s="79">
        <v>44942</v>
      </c>
      <c r="D6" s="79">
        <v>44943</v>
      </c>
      <c r="E6" s="79">
        <v>44944</v>
      </c>
      <c r="F6" s="79">
        <v>44945</v>
      </c>
      <c r="G6" s="79">
        <v>44946</v>
      </c>
      <c r="H6" s="80">
        <v>44947</v>
      </c>
      <c r="I6" s="81">
        <v>44948</v>
      </c>
    </row>
    <row r="7" spans="2:9" ht="12.75" customHeight="1" x14ac:dyDescent="0.25">
      <c r="B7" s="75" t="s">
        <v>42</v>
      </c>
      <c r="C7" s="82">
        <v>44949</v>
      </c>
      <c r="D7" s="82">
        <v>44950</v>
      </c>
      <c r="E7" s="82">
        <v>44951</v>
      </c>
      <c r="F7" s="82">
        <v>44952</v>
      </c>
      <c r="G7" s="82">
        <v>44953</v>
      </c>
      <c r="H7" s="83">
        <v>44954</v>
      </c>
      <c r="I7" s="84">
        <v>44955</v>
      </c>
    </row>
    <row r="8" spans="2:9" ht="12.75" customHeight="1" x14ac:dyDescent="0.25">
      <c r="B8" s="75" t="s">
        <v>43</v>
      </c>
      <c r="C8" s="79">
        <v>44956</v>
      </c>
      <c r="D8" s="79">
        <v>44957</v>
      </c>
      <c r="E8" s="79">
        <v>44958</v>
      </c>
      <c r="F8" s="79">
        <v>44959</v>
      </c>
      <c r="G8" s="79">
        <v>44960</v>
      </c>
      <c r="H8" s="80">
        <v>44961</v>
      </c>
      <c r="I8" s="81">
        <v>44962</v>
      </c>
    </row>
    <row r="9" spans="2:9" ht="12.75" customHeight="1" x14ac:dyDescent="0.25">
      <c r="B9" s="75" t="s">
        <v>44</v>
      </c>
      <c r="C9" s="82">
        <v>44963</v>
      </c>
      <c r="D9" s="82">
        <v>44964</v>
      </c>
      <c r="E9" s="82">
        <v>44965</v>
      </c>
      <c r="F9" s="82">
        <v>44966</v>
      </c>
      <c r="G9" s="82">
        <v>44967</v>
      </c>
      <c r="H9" s="83">
        <v>44968</v>
      </c>
      <c r="I9" s="84">
        <v>44969</v>
      </c>
    </row>
    <row r="10" spans="2:9" ht="12.75" customHeight="1" x14ac:dyDescent="0.25">
      <c r="B10" s="75" t="s">
        <v>45</v>
      </c>
      <c r="C10" s="79">
        <v>44970</v>
      </c>
      <c r="D10" s="79">
        <v>44971</v>
      </c>
      <c r="E10" s="79">
        <v>44972</v>
      </c>
      <c r="F10" s="79">
        <v>44973</v>
      </c>
      <c r="G10" s="79">
        <v>44974</v>
      </c>
      <c r="H10" s="80">
        <v>44975</v>
      </c>
      <c r="I10" s="81">
        <v>44976</v>
      </c>
    </row>
    <row r="11" spans="2:9" ht="12.75" customHeight="1" x14ac:dyDescent="0.25">
      <c r="B11" s="75" t="s">
        <v>46</v>
      </c>
      <c r="C11" s="82">
        <v>44977</v>
      </c>
      <c r="D11" s="82">
        <v>44978</v>
      </c>
      <c r="E11" s="82">
        <v>44979</v>
      </c>
      <c r="F11" s="82">
        <v>44980</v>
      </c>
      <c r="G11" s="82">
        <v>44981</v>
      </c>
      <c r="H11" s="83">
        <v>44982</v>
      </c>
      <c r="I11" s="84">
        <v>44983</v>
      </c>
    </row>
    <row r="12" spans="2:9" ht="12.75" customHeight="1" x14ac:dyDescent="0.25">
      <c r="B12" s="75" t="s">
        <v>47</v>
      </c>
      <c r="C12" s="79">
        <v>44984</v>
      </c>
      <c r="D12" s="79">
        <v>44985</v>
      </c>
      <c r="E12" s="79">
        <v>44986</v>
      </c>
      <c r="F12" s="79">
        <v>44987</v>
      </c>
      <c r="G12" s="79">
        <v>44988</v>
      </c>
      <c r="H12" s="80">
        <v>44989</v>
      </c>
      <c r="I12" s="81">
        <v>44990</v>
      </c>
    </row>
    <row r="13" spans="2:9" ht="12.75" customHeight="1" x14ac:dyDescent="0.25">
      <c r="B13" s="75" t="s">
        <v>48</v>
      </c>
      <c r="C13" s="82">
        <v>44991</v>
      </c>
      <c r="D13" s="82">
        <v>44992</v>
      </c>
      <c r="E13" s="82">
        <v>44993</v>
      </c>
      <c r="F13" s="82">
        <v>44994</v>
      </c>
      <c r="G13" s="82">
        <v>44995</v>
      </c>
      <c r="H13" s="83">
        <v>44996</v>
      </c>
      <c r="I13" s="84">
        <v>44997</v>
      </c>
    </row>
    <row r="14" spans="2:9" ht="12.75" customHeight="1" x14ac:dyDescent="0.25">
      <c r="B14" s="75" t="s">
        <v>49</v>
      </c>
      <c r="C14" s="79">
        <v>44998</v>
      </c>
      <c r="D14" s="79">
        <v>44999</v>
      </c>
      <c r="E14" s="79">
        <v>45000</v>
      </c>
      <c r="F14" s="79">
        <v>45001</v>
      </c>
      <c r="G14" s="79">
        <v>45002</v>
      </c>
      <c r="H14" s="80">
        <v>45003</v>
      </c>
      <c r="I14" s="81">
        <v>45004</v>
      </c>
    </row>
    <row r="15" spans="2:9" ht="12.75" customHeight="1" x14ac:dyDescent="0.25">
      <c r="B15" s="75" t="s">
        <v>50</v>
      </c>
      <c r="C15" s="82">
        <v>45005</v>
      </c>
      <c r="D15" s="82">
        <v>45006</v>
      </c>
      <c r="E15" s="82">
        <v>45007</v>
      </c>
      <c r="F15" s="82">
        <v>45008</v>
      </c>
      <c r="G15" s="82">
        <v>45009</v>
      </c>
      <c r="H15" s="83">
        <v>45010</v>
      </c>
      <c r="I15" s="84">
        <v>45011</v>
      </c>
    </row>
    <row r="16" spans="2:9" ht="12.75" customHeight="1" x14ac:dyDescent="0.25">
      <c r="B16" s="75" t="s">
        <v>51</v>
      </c>
      <c r="C16" s="79">
        <v>45012</v>
      </c>
      <c r="D16" s="79">
        <v>45013</v>
      </c>
      <c r="E16" s="79">
        <v>45014</v>
      </c>
      <c r="F16" s="79">
        <v>45015</v>
      </c>
      <c r="G16" s="79">
        <v>45016</v>
      </c>
      <c r="H16" s="80">
        <v>45017</v>
      </c>
      <c r="I16" s="81">
        <v>45018</v>
      </c>
    </row>
    <row r="17" spans="2:9" ht="12.75" customHeight="1" x14ac:dyDescent="0.25">
      <c r="B17" s="75" t="s">
        <v>52</v>
      </c>
      <c r="C17" s="82">
        <v>45019</v>
      </c>
      <c r="D17" s="82">
        <v>45020</v>
      </c>
      <c r="E17" s="82">
        <v>45021</v>
      </c>
      <c r="F17" s="82">
        <v>45022</v>
      </c>
      <c r="G17" s="82">
        <v>45023</v>
      </c>
      <c r="H17" s="83">
        <v>45024</v>
      </c>
      <c r="I17" s="84">
        <v>45025</v>
      </c>
    </row>
    <row r="18" spans="2:9" ht="12.75" customHeight="1" x14ac:dyDescent="0.25">
      <c r="B18" s="75" t="s">
        <v>53</v>
      </c>
      <c r="C18" s="79">
        <v>45026</v>
      </c>
      <c r="D18" s="79">
        <v>45027</v>
      </c>
      <c r="E18" s="79">
        <v>45028</v>
      </c>
      <c r="F18" s="79">
        <v>45029</v>
      </c>
      <c r="G18" s="79">
        <v>45030</v>
      </c>
      <c r="H18" s="80">
        <v>45031</v>
      </c>
      <c r="I18" s="81">
        <v>45032</v>
      </c>
    </row>
    <row r="19" spans="2:9" ht="12.75" customHeight="1" x14ac:dyDescent="0.25">
      <c r="B19" s="75" t="s">
        <v>54</v>
      </c>
      <c r="C19" s="82">
        <v>45033</v>
      </c>
      <c r="D19" s="82">
        <v>45034</v>
      </c>
      <c r="E19" s="82">
        <v>45035</v>
      </c>
      <c r="F19" s="82">
        <v>45036</v>
      </c>
      <c r="G19" s="82">
        <v>45037</v>
      </c>
      <c r="H19" s="83">
        <v>45038</v>
      </c>
      <c r="I19" s="84">
        <v>45039</v>
      </c>
    </row>
    <row r="20" spans="2:9" ht="12.75" customHeight="1" x14ac:dyDescent="0.25">
      <c r="B20" s="75" t="s">
        <v>55</v>
      </c>
      <c r="C20" s="79">
        <v>45040</v>
      </c>
      <c r="D20" s="79">
        <v>45041</v>
      </c>
      <c r="E20" s="79">
        <v>45042</v>
      </c>
      <c r="F20" s="79">
        <v>45043</v>
      </c>
      <c r="G20" s="79">
        <v>45044</v>
      </c>
      <c r="H20" s="80">
        <v>45045</v>
      </c>
      <c r="I20" s="81">
        <v>45046</v>
      </c>
    </row>
    <row r="21" spans="2:9" ht="12.75" customHeight="1" x14ac:dyDescent="0.25">
      <c r="B21" s="75" t="s">
        <v>56</v>
      </c>
      <c r="C21" s="82">
        <v>45047</v>
      </c>
      <c r="D21" s="82">
        <v>45048</v>
      </c>
      <c r="E21" s="82">
        <v>45049</v>
      </c>
      <c r="F21" s="82">
        <v>45050</v>
      </c>
      <c r="G21" s="82">
        <v>45051</v>
      </c>
      <c r="H21" s="83">
        <v>45052</v>
      </c>
      <c r="I21" s="84">
        <v>45053</v>
      </c>
    </row>
    <row r="22" spans="2:9" ht="12.75" customHeight="1" x14ac:dyDescent="0.25">
      <c r="B22" s="75" t="s">
        <v>57</v>
      </c>
      <c r="C22" s="79">
        <v>45054</v>
      </c>
      <c r="D22" s="79">
        <v>45055</v>
      </c>
      <c r="E22" s="79">
        <v>45056</v>
      </c>
      <c r="F22" s="79">
        <v>45057</v>
      </c>
      <c r="G22" s="79">
        <v>45058</v>
      </c>
      <c r="H22" s="80">
        <v>45059</v>
      </c>
      <c r="I22" s="81">
        <v>45060</v>
      </c>
    </row>
    <row r="23" spans="2:9" ht="12.75" customHeight="1" x14ac:dyDescent="0.25">
      <c r="B23" s="75" t="s">
        <v>58</v>
      </c>
      <c r="C23" s="82">
        <v>45061</v>
      </c>
      <c r="D23" s="82">
        <v>45062</v>
      </c>
      <c r="E23" s="82">
        <v>45063</v>
      </c>
      <c r="F23" s="82">
        <v>45064</v>
      </c>
      <c r="G23" s="82">
        <v>45065</v>
      </c>
      <c r="H23" s="83">
        <v>45066</v>
      </c>
      <c r="I23" s="84">
        <v>45067</v>
      </c>
    </row>
    <row r="24" spans="2:9" ht="12.75" customHeight="1" x14ac:dyDescent="0.25">
      <c r="B24" s="75" t="s">
        <v>30</v>
      </c>
      <c r="C24" s="79">
        <v>45068</v>
      </c>
      <c r="D24" s="79">
        <v>45069</v>
      </c>
      <c r="E24" s="79">
        <v>45070</v>
      </c>
      <c r="F24" s="79">
        <v>45071</v>
      </c>
      <c r="G24" s="79">
        <v>45072</v>
      </c>
      <c r="H24" s="80">
        <v>45073</v>
      </c>
      <c r="I24" s="81">
        <v>45074</v>
      </c>
    </row>
    <row r="25" spans="2:9" ht="12.75" customHeight="1" x14ac:dyDescent="0.25">
      <c r="B25" s="75" t="s">
        <v>59</v>
      </c>
      <c r="C25" s="82">
        <v>45075</v>
      </c>
      <c r="D25" s="82">
        <v>45076</v>
      </c>
      <c r="E25" s="82">
        <v>45077</v>
      </c>
      <c r="F25" s="82">
        <v>45078</v>
      </c>
      <c r="G25" s="82">
        <v>45079</v>
      </c>
      <c r="H25" s="83">
        <v>45080</v>
      </c>
      <c r="I25" s="84">
        <v>45081</v>
      </c>
    </row>
    <row r="26" spans="2:9" ht="12.75" customHeight="1" x14ac:dyDescent="0.25">
      <c r="B26" s="75" t="s">
        <v>60</v>
      </c>
      <c r="C26" s="79">
        <v>45082</v>
      </c>
      <c r="D26" s="79">
        <v>45083</v>
      </c>
      <c r="E26" s="79">
        <v>45084</v>
      </c>
      <c r="F26" s="79">
        <v>45085</v>
      </c>
      <c r="G26" s="79">
        <v>45086</v>
      </c>
      <c r="H26" s="80">
        <v>45087</v>
      </c>
      <c r="I26" s="81">
        <v>45088</v>
      </c>
    </row>
    <row r="27" spans="2:9" ht="12.75" customHeight="1" x14ac:dyDescent="0.25">
      <c r="B27" s="75" t="s">
        <v>61</v>
      </c>
      <c r="C27" s="82">
        <v>45089</v>
      </c>
      <c r="D27" s="82">
        <v>45090</v>
      </c>
      <c r="E27" s="82">
        <v>45091</v>
      </c>
      <c r="F27" s="82">
        <v>45092</v>
      </c>
      <c r="G27" s="82">
        <v>45093</v>
      </c>
      <c r="H27" s="83">
        <v>45094</v>
      </c>
      <c r="I27" s="84">
        <v>45095</v>
      </c>
    </row>
    <row r="28" spans="2:9" ht="12.75" customHeight="1" x14ac:dyDescent="0.25">
      <c r="B28" s="75" t="s">
        <v>62</v>
      </c>
      <c r="C28" s="79">
        <v>45096</v>
      </c>
      <c r="D28" s="79">
        <v>45097</v>
      </c>
      <c r="E28" s="79">
        <v>45098</v>
      </c>
      <c r="F28" s="79">
        <v>45099</v>
      </c>
      <c r="G28" s="79">
        <v>45100</v>
      </c>
      <c r="H28" s="80">
        <v>45101</v>
      </c>
      <c r="I28" s="81">
        <v>45102</v>
      </c>
    </row>
    <row r="29" spans="2:9" ht="12.75" customHeight="1" x14ac:dyDescent="0.25">
      <c r="B29" s="75" t="s">
        <v>63</v>
      </c>
      <c r="C29" s="79">
        <v>45103</v>
      </c>
      <c r="D29" s="82">
        <v>45104</v>
      </c>
      <c r="E29" s="82">
        <v>45105</v>
      </c>
      <c r="F29" s="82">
        <v>45106</v>
      </c>
      <c r="G29" s="82">
        <v>45107</v>
      </c>
      <c r="H29" s="83">
        <v>45108</v>
      </c>
      <c r="I29" s="84">
        <v>45109</v>
      </c>
    </row>
    <row r="30" spans="2:9" ht="12.75" customHeight="1" x14ac:dyDescent="0.25">
      <c r="B30" s="75" t="s">
        <v>64</v>
      </c>
      <c r="C30" s="82">
        <v>45110</v>
      </c>
      <c r="D30" s="79">
        <v>45111</v>
      </c>
      <c r="E30" s="79">
        <v>45112</v>
      </c>
      <c r="F30" s="79">
        <v>45113</v>
      </c>
      <c r="G30" s="79">
        <v>45114</v>
      </c>
      <c r="H30" s="80">
        <v>45115</v>
      </c>
      <c r="I30" s="81">
        <v>45116</v>
      </c>
    </row>
    <row r="31" spans="2:9" ht="12.75" customHeight="1" x14ac:dyDescent="0.25">
      <c r="B31" s="75" t="s">
        <v>65</v>
      </c>
      <c r="C31" s="79">
        <v>45117</v>
      </c>
      <c r="D31" s="82">
        <v>45118</v>
      </c>
      <c r="E31" s="82">
        <v>45119</v>
      </c>
      <c r="F31" s="82">
        <v>45120</v>
      </c>
      <c r="G31" s="82">
        <v>45121</v>
      </c>
      <c r="H31" s="83">
        <v>45122</v>
      </c>
      <c r="I31" s="84">
        <v>45123</v>
      </c>
    </row>
    <row r="32" spans="2:9" ht="12.75" customHeight="1" x14ac:dyDescent="0.25">
      <c r="B32" s="75" t="s">
        <v>66</v>
      </c>
      <c r="C32" s="82">
        <v>45124</v>
      </c>
      <c r="D32" s="79">
        <v>45125</v>
      </c>
      <c r="E32" s="79">
        <v>45126</v>
      </c>
      <c r="F32" s="79">
        <v>45127</v>
      </c>
      <c r="G32" s="79">
        <v>45128</v>
      </c>
      <c r="H32" s="80">
        <v>45129</v>
      </c>
      <c r="I32" s="81">
        <v>45130</v>
      </c>
    </row>
    <row r="33" spans="2:9" ht="12.75" customHeight="1" x14ac:dyDescent="0.25">
      <c r="B33" s="75" t="s">
        <v>67</v>
      </c>
      <c r="C33" s="79">
        <v>45131</v>
      </c>
      <c r="D33" s="82">
        <v>45132</v>
      </c>
      <c r="E33" s="82">
        <v>45133</v>
      </c>
      <c r="F33" s="82">
        <v>45134</v>
      </c>
      <c r="G33" s="82">
        <v>45135</v>
      </c>
      <c r="H33" s="83">
        <v>45136</v>
      </c>
      <c r="I33" s="84">
        <v>45137</v>
      </c>
    </row>
    <row r="34" spans="2:9" ht="12.75" customHeight="1" x14ac:dyDescent="0.25">
      <c r="B34" s="75" t="s">
        <v>68</v>
      </c>
      <c r="C34" s="82">
        <v>45138</v>
      </c>
      <c r="D34" s="79">
        <v>45139</v>
      </c>
      <c r="E34" s="79">
        <v>45140</v>
      </c>
      <c r="F34" s="79">
        <v>45141</v>
      </c>
      <c r="G34" s="79">
        <v>45142</v>
      </c>
      <c r="H34" s="80">
        <v>45143</v>
      </c>
      <c r="I34" s="81">
        <v>45144</v>
      </c>
    </row>
    <row r="35" spans="2:9" ht="12.75" customHeight="1" x14ac:dyDescent="0.25">
      <c r="B35" s="75" t="s">
        <v>69</v>
      </c>
      <c r="C35" s="79">
        <v>45145</v>
      </c>
      <c r="D35" s="82">
        <v>45146</v>
      </c>
      <c r="E35" s="82">
        <v>45147</v>
      </c>
      <c r="F35" s="82">
        <v>45148</v>
      </c>
      <c r="G35" s="82">
        <v>45149</v>
      </c>
      <c r="H35" s="83">
        <v>45150</v>
      </c>
      <c r="I35" s="84">
        <v>45151</v>
      </c>
    </row>
    <row r="36" spans="2:9" ht="12.75" customHeight="1" x14ac:dyDescent="0.25">
      <c r="B36" s="75" t="s">
        <v>70</v>
      </c>
      <c r="C36" s="82">
        <v>45152</v>
      </c>
      <c r="D36" s="79">
        <v>45153</v>
      </c>
      <c r="E36" s="79">
        <v>45154</v>
      </c>
      <c r="F36" s="79">
        <v>45155</v>
      </c>
      <c r="G36" s="79">
        <v>45156</v>
      </c>
      <c r="H36" s="80">
        <v>45157</v>
      </c>
      <c r="I36" s="81">
        <v>45158</v>
      </c>
    </row>
    <row r="37" spans="2:9" ht="12.75" customHeight="1" x14ac:dyDescent="0.25">
      <c r="B37" s="75" t="s">
        <v>71</v>
      </c>
      <c r="C37" s="79">
        <v>45159</v>
      </c>
      <c r="D37" s="82">
        <v>45160</v>
      </c>
      <c r="E37" s="82">
        <v>45161</v>
      </c>
      <c r="F37" s="82">
        <v>45162</v>
      </c>
      <c r="G37" s="82">
        <v>45163</v>
      </c>
      <c r="H37" s="83">
        <v>45164</v>
      </c>
      <c r="I37" s="84">
        <v>45165</v>
      </c>
    </row>
    <row r="38" spans="2:9" ht="12.75" customHeight="1" x14ac:dyDescent="0.25">
      <c r="B38" s="75" t="s">
        <v>72</v>
      </c>
      <c r="C38" s="82">
        <v>45166</v>
      </c>
      <c r="D38" s="79">
        <v>45167</v>
      </c>
      <c r="E38" s="79">
        <v>45168</v>
      </c>
      <c r="F38" s="79">
        <v>45169</v>
      </c>
      <c r="G38" s="79">
        <v>45170</v>
      </c>
      <c r="H38" s="80">
        <v>45171</v>
      </c>
      <c r="I38" s="81">
        <v>45172</v>
      </c>
    </row>
    <row r="39" spans="2:9" ht="12.75" customHeight="1" x14ac:dyDescent="0.25">
      <c r="B39" s="75" t="s">
        <v>73</v>
      </c>
      <c r="C39" s="79">
        <v>45173</v>
      </c>
      <c r="D39" s="82">
        <v>45174</v>
      </c>
      <c r="E39" s="79">
        <v>45175</v>
      </c>
      <c r="F39" s="82">
        <v>45176</v>
      </c>
      <c r="G39" s="79">
        <v>45177</v>
      </c>
      <c r="H39" s="80">
        <v>45178</v>
      </c>
      <c r="I39" s="81">
        <v>45179</v>
      </c>
    </row>
    <row r="40" spans="2:9" ht="12.75" customHeight="1" x14ac:dyDescent="0.25">
      <c r="B40" s="75" t="s">
        <v>74</v>
      </c>
      <c r="C40" s="82">
        <v>45180</v>
      </c>
      <c r="D40" s="79">
        <v>45181</v>
      </c>
      <c r="E40" s="82">
        <v>45182</v>
      </c>
      <c r="F40" s="79">
        <v>45183</v>
      </c>
      <c r="G40" s="82">
        <v>45184</v>
      </c>
      <c r="H40" s="83">
        <v>45185</v>
      </c>
      <c r="I40" s="84">
        <v>45186</v>
      </c>
    </row>
    <row r="41" spans="2:9" ht="12.75" customHeight="1" x14ac:dyDescent="0.25">
      <c r="B41" s="75" t="s">
        <v>75</v>
      </c>
      <c r="C41" s="79">
        <v>45187</v>
      </c>
      <c r="D41" s="79">
        <v>45188</v>
      </c>
      <c r="E41" s="79">
        <v>45189</v>
      </c>
      <c r="F41" s="82">
        <v>45190</v>
      </c>
      <c r="G41" s="79">
        <v>45191</v>
      </c>
      <c r="H41" s="80">
        <v>45192</v>
      </c>
      <c r="I41" s="81">
        <v>45193</v>
      </c>
    </row>
    <row r="42" spans="2:9" ht="12.75" customHeight="1" x14ac:dyDescent="0.25">
      <c r="B42" s="75" t="s">
        <v>76</v>
      </c>
      <c r="C42" s="82">
        <v>45194</v>
      </c>
      <c r="D42" s="82">
        <v>45195</v>
      </c>
      <c r="E42" s="82">
        <v>45196</v>
      </c>
      <c r="F42" s="79">
        <v>45197</v>
      </c>
      <c r="G42" s="82">
        <v>45198</v>
      </c>
      <c r="H42" s="83">
        <v>45199</v>
      </c>
      <c r="I42" s="84">
        <v>45200</v>
      </c>
    </row>
    <row r="43" spans="2:9" ht="12.75" customHeight="1" x14ac:dyDescent="0.25">
      <c r="B43" s="75" t="s">
        <v>77</v>
      </c>
      <c r="C43" s="79">
        <v>45201</v>
      </c>
      <c r="D43" s="79">
        <v>45202</v>
      </c>
      <c r="E43" s="79">
        <v>45203</v>
      </c>
      <c r="F43" s="82">
        <v>45204</v>
      </c>
      <c r="G43" s="79">
        <v>45205</v>
      </c>
      <c r="H43" s="80">
        <v>45206</v>
      </c>
      <c r="I43" s="81">
        <v>45207</v>
      </c>
    </row>
    <row r="44" spans="2:9" ht="12.75" customHeight="1" x14ac:dyDescent="0.25">
      <c r="B44" s="75" t="s">
        <v>78</v>
      </c>
      <c r="C44" s="82">
        <v>45208</v>
      </c>
      <c r="D44" s="82">
        <v>45209</v>
      </c>
      <c r="E44" s="82">
        <v>45210</v>
      </c>
      <c r="F44" s="79">
        <v>45211</v>
      </c>
      <c r="G44" s="82">
        <v>45212</v>
      </c>
      <c r="H44" s="83">
        <v>45213</v>
      </c>
      <c r="I44" s="84">
        <v>45214</v>
      </c>
    </row>
    <row r="45" spans="2:9" ht="12.75" customHeight="1" x14ac:dyDescent="0.25">
      <c r="B45" s="75" t="s">
        <v>79</v>
      </c>
      <c r="C45" s="79">
        <v>45215</v>
      </c>
      <c r="D45" s="79">
        <v>45216</v>
      </c>
      <c r="E45" s="79">
        <v>45217</v>
      </c>
      <c r="F45" s="82">
        <v>45218</v>
      </c>
      <c r="G45" s="79">
        <v>45219</v>
      </c>
      <c r="H45" s="80">
        <v>45220</v>
      </c>
      <c r="I45" s="81">
        <v>45221</v>
      </c>
    </row>
    <row r="46" spans="2:9" ht="12.75" customHeight="1" x14ac:dyDescent="0.25">
      <c r="B46" s="75" t="s">
        <v>80</v>
      </c>
      <c r="C46" s="82">
        <v>45222</v>
      </c>
      <c r="D46" s="82">
        <v>45223</v>
      </c>
      <c r="E46" s="82">
        <v>45224</v>
      </c>
      <c r="F46" s="79">
        <v>45225</v>
      </c>
      <c r="G46" s="82">
        <v>45226</v>
      </c>
      <c r="H46" s="83">
        <v>45227</v>
      </c>
      <c r="I46" s="84">
        <v>45228</v>
      </c>
    </row>
    <row r="47" spans="2:9" ht="12.75" customHeight="1" x14ac:dyDescent="0.25">
      <c r="B47" s="75" t="s">
        <v>81</v>
      </c>
      <c r="C47" s="79">
        <v>45229</v>
      </c>
      <c r="D47" s="79">
        <v>45230</v>
      </c>
      <c r="E47" s="79">
        <v>45231</v>
      </c>
      <c r="F47" s="82">
        <v>45232</v>
      </c>
      <c r="G47" s="79">
        <v>45233</v>
      </c>
      <c r="H47" s="80">
        <v>45234</v>
      </c>
      <c r="I47" s="81">
        <v>45235</v>
      </c>
    </row>
    <row r="48" spans="2:9" ht="12.75" customHeight="1" x14ac:dyDescent="0.25">
      <c r="B48" s="75" t="s">
        <v>82</v>
      </c>
      <c r="C48" s="82">
        <v>45236</v>
      </c>
      <c r="D48" s="82">
        <v>45237</v>
      </c>
      <c r="E48" s="82">
        <v>45238</v>
      </c>
      <c r="F48" s="79">
        <v>45239</v>
      </c>
      <c r="G48" s="82">
        <v>45240</v>
      </c>
      <c r="H48" s="83">
        <v>45241</v>
      </c>
      <c r="I48" s="84">
        <v>45242</v>
      </c>
    </row>
    <row r="49" spans="2:9" ht="12.75" customHeight="1" x14ac:dyDescent="0.25">
      <c r="B49" s="75" t="s">
        <v>83</v>
      </c>
      <c r="C49" s="79">
        <v>45243</v>
      </c>
      <c r="D49" s="79">
        <v>45244</v>
      </c>
      <c r="E49" s="79">
        <v>45245</v>
      </c>
      <c r="F49" s="82">
        <v>45246</v>
      </c>
      <c r="G49" s="79">
        <v>45247</v>
      </c>
      <c r="H49" s="80">
        <v>45248</v>
      </c>
      <c r="I49" s="81">
        <v>45249</v>
      </c>
    </row>
    <row r="50" spans="2:9" ht="12.75" customHeight="1" x14ac:dyDescent="0.25">
      <c r="B50" s="75" t="s">
        <v>84</v>
      </c>
      <c r="C50" s="82">
        <v>45250</v>
      </c>
      <c r="D50" s="82">
        <v>45251</v>
      </c>
      <c r="E50" s="82">
        <v>45252</v>
      </c>
      <c r="F50" s="79">
        <v>45253</v>
      </c>
      <c r="G50" s="82">
        <v>45254</v>
      </c>
      <c r="H50" s="83">
        <v>45255</v>
      </c>
      <c r="I50" s="84">
        <v>45256</v>
      </c>
    </row>
    <row r="51" spans="2:9" ht="12.75" customHeight="1" x14ac:dyDescent="0.25">
      <c r="B51" s="75" t="s">
        <v>85</v>
      </c>
      <c r="C51" s="79">
        <v>45257</v>
      </c>
      <c r="D51" s="79">
        <v>45258</v>
      </c>
      <c r="E51" s="79">
        <v>45259</v>
      </c>
      <c r="F51" s="82">
        <v>45260</v>
      </c>
      <c r="G51" s="79">
        <v>45261</v>
      </c>
      <c r="H51" s="80">
        <v>45262</v>
      </c>
      <c r="I51" s="81">
        <v>45263</v>
      </c>
    </row>
    <row r="52" spans="2:9" ht="12.75" customHeight="1" x14ac:dyDescent="0.25">
      <c r="B52" s="75" t="s">
        <v>86</v>
      </c>
      <c r="C52" s="82">
        <v>45264</v>
      </c>
      <c r="D52" s="82">
        <v>45265</v>
      </c>
      <c r="E52" s="82">
        <v>45266</v>
      </c>
      <c r="F52" s="79">
        <v>45267</v>
      </c>
      <c r="G52" s="82">
        <v>45268</v>
      </c>
      <c r="H52" s="83">
        <v>45269</v>
      </c>
      <c r="I52" s="84">
        <v>45270</v>
      </c>
    </row>
    <row r="53" spans="2:9" ht="12.75" customHeight="1" x14ac:dyDescent="0.25">
      <c r="B53" s="75" t="s">
        <v>87</v>
      </c>
      <c r="C53" s="79">
        <v>45271</v>
      </c>
      <c r="D53" s="79">
        <v>45272</v>
      </c>
      <c r="E53" s="79">
        <v>45273</v>
      </c>
      <c r="F53" s="82">
        <v>45274</v>
      </c>
      <c r="G53" s="79">
        <v>45275</v>
      </c>
      <c r="H53" s="80">
        <v>45276</v>
      </c>
      <c r="I53" s="81">
        <v>45277</v>
      </c>
    </row>
    <row r="54" spans="2:9" ht="12.75" customHeight="1" x14ac:dyDescent="0.25">
      <c r="B54" s="75" t="s">
        <v>88</v>
      </c>
      <c r="C54" s="79">
        <v>45278</v>
      </c>
      <c r="D54" s="82">
        <v>45279</v>
      </c>
      <c r="E54" s="82">
        <v>45280</v>
      </c>
      <c r="F54" s="79">
        <v>45281</v>
      </c>
      <c r="G54" s="82">
        <v>45282</v>
      </c>
      <c r="H54" s="83">
        <v>45283</v>
      </c>
      <c r="I54" s="84">
        <v>45284</v>
      </c>
    </row>
    <row r="55" spans="2:9" ht="12.75" customHeight="1" x14ac:dyDescent="0.25">
      <c r="B55" s="85" t="s">
        <v>38</v>
      </c>
      <c r="C55" s="86">
        <v>45285</v>
      </c>
      <c r="D55" s="86">
        <v>45286</v>
      </c>
      <c r="E55" s="86">
        <v>45287</v>
      </c>
      <c r="F55" s="86">
        <v>45288</v>
      </c>
      <c r="G55" s="86">
        <v>45289</v>
      </c>
      <c r="H55" s="87">
        <v>45290</v>
      </c>
      <c r="I55" s="88">
        <v>45291</v>
      </c>
    </row>
    <row r="56" spans="2:9" ht="12.75" customHeight="1" x14ac:dyDescent="0.25"/>
    <row r="57" spans="2:9" ht="12.75" customHeight="1" x14ac:dyDescent="0.25"/>
    <row r="58" spans="2:9" ht="12.75" customHeight="1" x14ac:dyDescent="0.25"/>
    <row r="59" spans="2:9" ht="12.75" customHeight="1" x14ac:dyDescent="0.25"/>
    <row r="60" spans="2:9" ht="12.75" customHeight="1" x14ac:dyDescent="0.25"/>
    <row r="61" spans="2:9" ht="12.75" customHeight="1" x14ac:dyDescent="0.25"/>
    <row r="62" spans="2:9" ht="12.75" customHeight="1" x14ac:dyDescent="0.25"/>
    <row r="63" spans="2:9" ht="12.75" customHeight="1" x14ac:dyDescent="0.25"/>
    <row r="64" spans="2:9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conditionalFormatting sqref="C3:I55">
    <cfRule type="expression" dxfId="11" priority="1">
      <formula>IFERROR(INDEX(DiasCategorias, C3-FechaInicio+1),0)=1</formula>
    </cfRule>
  </conditionalFormatting>
  <conditionalFormatting sqref="C3:I55">
    <cfRule type="expression" dxfId="10" priority="2">
      <formula>IFERROR(INDEX(DiasCategorias, C3-FechaInicio+1),0)=2</formula>
    </cfRule>
  </conditionalFormatting>
  <conditionalFormatting sqref="C3:I55">
    <cfRule type="expression" dxfId="9" priority="3">
      <formula>IFERROR(INDEX(DiasCategorias, C3-FechaInicio+1),0)=3</formula>
    </cfRule>
  </conditionalFormatting>
  <conditionalFormatting sqref="C3:I55">
    <cfRule type="expression" dxfId="8" priority="4">
      <formula>IFERROR(INDEX(DiasCategorias, C3-FechaInicio+1),0)=4</formula>
    </cfRule>
  </conditionalFormatting>
  <conditionalFormatting sqref="C3:I55">
    <cfRule type="expression" dxfId="7" priority="5">
      <formula>IFERROR(INDEX(DiasCategorias, C3-FechaInicio+1),0)=5</formula>
    </cfRule>
  </conditionalFormatting>
  <conditionalFormatting sqref="C3:I55">
    <cfRule type="expression" dxfId="6" priority="6">
      <formula>IFERROR(INDEX(DiasCategorias, C3-FechaInicio+1),0)=6</formula>
    </cfRule>
  </conditionalFormatting>
  <conditionalFormatting sqref="C3:I55">
    <cfRule type="expression" dxfId="5" priority="7">
      <formula>IFERROR(INDEX(DiasCategorias, C3-FechaInicio+1),0)=7</formula>
    </cfRule>
  </conditionalFormatting>
  <conditionalFormatting sqref="C3:I55">
    <cfRule type="expression" dxfId="4" priority="8">
      <formula>IFERROR(INDEX(DiasCategorias, C3-FechaInicio+1),0)=8</formula>
    </cfRule>
  </conditionalFormatting>
  <conditionalFormatting sqref="C3:I55">
    <cfRule type="expression" dxfId="3" priority="9">
      <formula>IFERROR(INDEX(DiasCategorias, C3-FechaInicio+1),0)=9</formula>
    </cfRule>
  </conditionalFormatting>
  <conditionalFormatting sqref="C3:I55">
    <cfRule type="expression" dxfId="2" priority="10">
      <formula>IFERROR(INDEX(DiasCategorias, C3-FechaInicio+1),0)=10</formula>
    </cfRule>
  </conditionalFormatting>
  <conditionalFormatting sqref="C3:I55">
    <cfRule type="expression" dxfId="1" priority="11">
      <formula>IFERROR(INDEX(DiasCategorias, C3-FechaInicio+1),0)=11</formula>
    </cfRule>
  </conditionalFormatting>
  <conditionalFormatting sqref="C3:I55">
    <cfRule type="expression" dxfId="0" priority="12">
      <formula>IFERROR(INDEX(DiasCategorias, C3-FechaInicio+1),0)=12</formula>
    </cfRule>
  </conditionalFormatting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baseColWidth="10" defaultColWidth="12.6328125" defaultRowHeight="15" customHeight="1" x14ac:dyDescent="0.25"/>
  <cols>
    <col min="1" max="1" width="3" customWidth="1"/>
    <col min="2" max="2" width="33.36328125" customWidth="1"/>
    <col min="3" max="3" width="12.08984375" customWidth="1"/>
    <col min="4" max="4" width="24.26953125" customWidth="1"/>
    <col min="5" max="5" width="20.90625" customWidth="1"/>
    <col min="6" max="6" width="20.7265625" customWidth="1"/>
    <col min="7" max="7" width="23.08984375" customWidth="1"/>
    <col min="8" max="8" width="24.6328125" customWidth="1"/>
    <col min="9" max="9" width="18.7265625" customWidth="1"/>
    <col min="10" max="15" width="17.7265625" customWidth="1"/>
    <col min="16" max="26" width="10.6328125" customWidth="1"/>
  </cols>
  <sheetData>
    <row r="1" spans="1:25" ht="12" customHeight="1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5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5">
      <c r="A3" s="1"/>
      <c r="B3" s="1"/>
      <c r="C3" s="1"/>
      <c r="D3" s="3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4">
      <c r="A4" s="1"/>
      <c r="B4" s="1"/>
      <c r="C4" s="1"/>
      <c r="D4" s="4" t="str">
        <f>'6'!D4</f>
        <v xml:space="preserve">    Centro Mena 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5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5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45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55000000000000004">
      <c r="A8" s="7"/>
      <c r="B8" s="8" t="s">
        <v>2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.75" customHeight="1" x14ac:dyDescent="0.35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2.75" customHeight="1" x14ac:dyDescent="0.35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9.5" customHeight="1" x14ac:dyDescent="0.35">
      <c r="A11" s="7"/>
      <c r="B11" s="13" t="s">
        <v>4</v>
      </c>
      <c r="C11" s="14" t="str">
        <f>Hoja14!B10</f>
        <v>Semana 7</v>
      </c>
      <c r="D11" s="15">
        <f>Hoja14!C10</f>
        <v>44970</v>
      </c>
      <c r="E11" s="15"/>
      <c r="F11" s="15"/>
      <c r="G11" s="16"/>
      <c r="H11" s="16"/>
      <c r="I11" s="16"/>
      <c r="J11" s="16"/>
      <c r="K11" s="1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9.5" customHeight="1" x14ac:dyDescent="0.35">
      <c r="A12" s="7"/>
      <c r="B12" s="17" t="s">
        <v>5</v>
      </c>
      <c r="C12" s="17"/>
      <c r="D12" s="18">
        <v>0</v>
      </c>
      <c r="E12" s="18"/>
      <c r="F12" s="19"/>
      <c r="G12" s="19"/>
      <c r="H12" s="19"/>
      <c r="I12" s="19"/>
      <c r="J12" s="19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9.5" customHeight="1" x14ac:dyDescent="0.35">
      <c r="A13" s="7"/>
      <c r="B13" s="20" t="s">
        <v>6</v>
      </c>
      <c r="C13" s="20"/>
      <c r="D13" s="21">
        <v>0</v>
      </c>
      <c r="E13" s="21"/>
      <c r="F13" s="19"/>
      <c r="G13" s="19"/>
      <c r="H13" s="19"/>
      <c r="I13" s="19"/>
      <c r="J13" s="19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2.75" customHeight="1" x14ac:dyDescent="0.35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2.75" customHeight="1" x14ac:dyDescent="0.35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2.75" customHeight="1" x14ac:dyDescent="0.55000000000000004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8.75" customHeight="1" x14ac:dyDescent="0.55000000000000004">
      <c r="A17" s="7"/>
      <c r="B17" s="8" t="s">
        <v>7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75" customHeight="1" x14ac:dyDescent="0.3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2.75" customHeight="1" x14ac:dyDescent="0.35">
      <c r="A19" s="7"/>
      <c r="B19" s="12" t="s">
        <v>8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9.5" customHeight="1" x14ac:dyDescent="0.35">
      <c r="A20" s="7"/>
      <c r="B20" s="13" t="s">
        <v>9</v>
      </c>
      <c r="C20" s="14" t="str">
        <f t="shared" ref="C20:D20" si="0">C11</f>
        <v>Semana 7</v>
      </c>
      <c r="D20" s="15">
        <f t="shared" si="0"/>
        <v>44970</v>
      </c>
      <c r="E20" s="22"/>
      <c r="F20" s="16"/>
      <c r="G20" s="16"/>
      <c r="H20" s="16"/>
      <c r="I20" s="16"/>
      <c r="J20" s="16"/>
      <c r="K20" s="1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9.5" customHeight="1" x14ac:dyDescent="0.35">
      <c r="A21" s="7"/>
      <c r="B21" s="17" t="s">
        <v>10</v>
      </c>
      <c r="C21" s="17"/>
      <c r="D21" s="18">
        <v>0</v>
      </c>
      <c r="E21" s="18"/>
      <c r="F21" s="19"/>
      <c r="G21" s="19"/>
      <c r="H21" s="19"/>
      <c r="I21" s="19"/>
      <c r="J21" s="19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9.5" customHeight="1" x14ac:dyDescent="0.35">
      <c r="A22" s="7"/>
      <c r="B22" s="20" t="s">
        <v>11</v>
      </c>
      <c r="C22" s="20"/>
      <c r="D22" s="21">
        <v>0</v>
      </c>
      <c r="E22" s="21"/>
      <c r="F22" s="19"/>
      <c r="G22" s="19"/>
      <c r="H22" s="19"/>
      <c r="I22" s="19"/>
      <c r="J22" s="19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9.5" customHeight="1" x14ac:dyDescent="0.35">
      <c r="A23" s="7"/>
      <c r="B23" s="12"/>
      <c r="C23" s="12"/>
      <c r="D23" s="19"/>
      <c r="E23" s="19"/>
      <c r="F23" s="19"/>
      <c r="G23" s="19"/>
      <c r="H23" s="19"/>
      <c r="I23" s="19"/>
      <c r="J23" s="19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.75" customHeight="1" x14ac:dyDescent="0.35">
      <c r="A24" s="7"/>
      <c r="B24" s="7" t="s">
        <v>12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75" customHeight="1" x14ac:dyDescent="0.3">
      <c r="A25" s="1"/>
      <c r="B25" s="23"/>
      <c r="C25" s="23"/>
      <c r="D25" s="23"/>
      <c r="E25" s="24"/>
      <c r="F25" s="23"/>
      <c r="G25" s="23"/>
      <c r="H25" s="23"/>
      <c r="I25" s="2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5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55000000000000004">
      <c r="A27" s="1"/>
      <c r="B27" s="8" t="s">
        <v>25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3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35">
      <c r="A29" s="1"/>
      <c r="B29" s="12" t="s">
        <v>13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x14ac:dyDescent="0.35">
      <c r="A30" s="1"/>
      <c r="B30" s="25"/>
      <c r="C30" s="26"/>
      <c r="D30" s="27" t="s">
        <v>14</v>
      </c>
      <c r="E30" s="28" t="s">
        <v>15</v>
      </c>
      <c r="F30" s="16"/>
      <c r="G30" s="16"/>
      <c r="H30" s="16"/>
      <c r="I30" s="16"/>
      <c r="J30" s="16"/>
      <c r="K30" s="16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35">
      <c r="A31" s="1"/>
      <c r="B31" s="14" t="str">
        <f>C20</f>
        <v>Semana 7</v>
      </c>
      <c r="C31" s="29"/>
      <c r="D31" s="30"/>
      <c r="E31" s="31"/>
      <c r="F31" s="16"/>
      <c r="G31" s="16"/>
      <c r="H31" s="16"/>
      <c r="I31" s="16"/>
      <c r="J31" s="16"/>
      <c r="K31" s="16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35">
      <c r="A32" s="1"/>
      <c r="B32" s="32"/>
      <c r="C32" s="32"/>
      <c r="D32" s="33"/>
      <c r="E32" s="34"/>
      <c r="F32" s="16"/>
      <c r="G32" s="16"/>
      <c r="H32" s="16"/>
      <c r="I32" s="16"/>
      <c r="J32" s="16"/>
      <c r="K32" s="16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35">
      <c r="A33" s="1"/>
      <c r="B33" s="35"/>
      <c r="C33" s="35"/>
      <c r="D33" s="35"/>
      <c r="E33" s="35"/>
      <c r="F33" s="16"/>
      <c r="G33" s="16"/>
      <c r="H33" s="16"/>
      <c r="I33" s="16"/>
      <c r="J33" s="16"/>
      <c r="K33" s="16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35">
      <c r="A34" s="1"/>
      <c r="B34" s="36"/>
      <c r="C34" s="36"/>
      <c r="D34" s="33"/>
      <c r="E34" s="34"/>
      <c r="F34" s="16"/>
      <c r="G34" s="16"/>
      <c r="H34" s="16"/>
      <c r="I34" s="16"/>
      <c r="J34" s="16"/>
      <c r="K34" s="1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35">
      <c r="A35" s="1"/>
      <c r="B35" s="37"/>
      <c r="C35" s="38"/>
      <c r="D35" s="39"/>
      <c r="E35" s="40"/>
      <c r="F35" s="16"/>
      <c r="G35" s="16"/>
      <c r="H35" s="16"/>
      <c r="I35" s="16"/>
      <c r="J35" s="16"/>
      <c r="K35" s="16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35">
      <c r="A36" s="1"/>
      <c r="B36" s="41"/>
      <c r="C36" s="42"/>
      <c r="D36" s="30"/>
      <c r="E36" s="31"/>
      <c r="F36" s="16"/>
      <c r="G36" s="16"/>
      <c r="H36" s="16"/>
      <c r="I36" s="16"/>
      <c r="J36" s="16"/>
      <c r="K36" s="16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35">
      <c r="A37" s="1"/>
      <c r="B37" s="41"/>
      <c r="C37" s="42"/>
      <c r="D37" s="30"/>
      <c r="E37" s="31"/>
      <c r="F37" s="16"/>
      <c r="G37" s="16"/>
      <c r="H37" s="16"/>
      <c r="I37" s="16"/>
      <c r="J37" s="16"/>
      <c r="K37" s="16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35">
      <c r="A38" s="1"/>
      <c r="B38" s="41"/>
      <c r="C38" s="42"/>
      <c r="D38" s="30"/>
      <c r="E38" s="3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35">
      <c r="A39" s="1"/>
      <c r="B39" s="41"/>
      <c r="C39" s="42"/>
      <c r="D39" s="30"/>
      <c r="E39" s="3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35">
      <c r="A40" s="1"/>
      <c r="B40" s="43"/>
      <c r="C40" s="44"/>
      <c r="D40" s="45"/>
      <c r="E40" s="4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35">
      <c r="A41" s="1"/>
      <c r="B41" s="36"/>
      <c r="C41" s="36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35">
      <c r="A42" s="1"/>
      <c r="B42" s="36"/>
      <c r="C42" s="36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35">
      <c r="A43" s="1"/>
      <c r="B43" s="36"/>
      <c r="C43" s="36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5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5">
      <c r="A45" s="47" t="s">
        <v>16</v>
      </c>
      <c r="B45" s="48" t="s">
        <v>17</v>
      </c>
      <c r="C45" s="48"/>
      <c r="D45" s="49"/>
      <c r="E45" s="50"/>
      <c r="F45" s="1"/>
      <c r="G45" s="1"/>
      <c r="H45" s="1"/>
      <c r="I45" s="1"/>
      <c r="J45" s="1"/>
    </row>
    <row r="46" spans="1:26" ht="15.75" customHeight="1" x14ac:dyDescent="0.25">
      <c r="B46" s="49"/>
      <c r="C46" s="49"/>
      <c r="D46" s="49"/>
      <c r="E46" s="50"/>
      <c r="F46" s="1"/>
      <c r="G46" s="1"/>
      <c r="H46" s="1"/>
      <c r="I46" s="1"/>
      <c r="J46" s="1"/>
    </row>
    <row r="47" spans="1:26" ht="15.75" customHeight="1" x14ac:dyDescent="0.25">
      <c r="B47" s="51" t="s">
        <v>18</v>
      </c>
      <c r="C47" s="52"/>
      <c r="D47" s="53" t="s">
        <v>19</v>
      </c>
      <c r="E47" s="53" t="s">
        <v>20</v>
      </c>
      <c r="F47" s="54" t="s">
        <v>21</v>
      </c>
      <c r="G47" s="53" t="s">
        <v>22</v>
      </c>
      <c r="H47" s="53" t="s">
        <v>23</v>
      </c>
      <c r="I47" s="55" t="s">
        <v>24</v>
      </c>
      <c r="J47" s="1"/>
    </row>
    <row r="48" spans="1:26" ht="15.75" customHeight="1" x14ac:dyDescent="0.25">
      <c r="B48" s="56">
        <v>110851</v>
      </c>
      <c r="C48" s="56">
        <v>34</v>
      </c>
      <c r="D48" s="56">
        <v>2018</v>
      </c>
      <c r="E48" s="57">
        <v>900000</v>
      </c>
      <c r="F48" s="58">
        <v>56791</v>
      </c>
      <c r="G48" s="59">
        <v>880768</v>
      </c>
      <c r="H48" s="59">
        <v>37559</v>
      </c>
      <c r="I48" s="60">
        <f>+H48/E48</f>
        <v>4.1732222222222219E-2</v>
      </c>
      <c r="J48" s="61"/>
    </row>
    <row r="49" spans="1:26" ht="15.75" customHeight="1" x14ac:dyDescent="0.25">
      <c r="B49" s="49"/>
      <c r="C49" s="49"/>
      <c r="D49" s="49"/>
      <c r="E49" s="50"/>
      <c r="F49" s="1"/>
      <c r="G49" s="1"/>
      <c r="H49" s="1"/>
      <c r="I49" s="1"/>
      <c r="J49" s="1"/>
    </row>
    <row r="50" spans="1:26" ht="15.75" customHeight="1" x14ac:dyDescent="0.25"/>
    <row r="51" spans="1:26" ht="15.75" customHeight="1" x14ac:dyDescent="0.25">
      <c r="B51" s="47"/>
      <c r="C51" s="47"/>
    </row>
    <row r="52" spans="1:26" ht="15.75" customHeight="1" x14ac:dyDescent="0.25">
      <c r="B52" s="47"/>
      <c r="C52" s="47"/>
    </row>
    <row r="53" spans="1:26" ht="12.75" customHeight="1" x14ac:dyDescent="0.45">
      <c r="A53" s="62"/>
      <c r="B53" s="62"/>
      <c r="C53" s="62"/>
      <c r="D53" s="62"/>
      <c r="E53" s="62"/>
      <c r="F53" s="63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1:26" ht="12.75" customHeight="1" x14ac:dyDescent="0.45">
      <c r="A54" s="64"/>
      <c r="B54" s="64"/>
      <c r="C54" s="64"/>
      <c r="D54" s="64"/>
      <c r="E54" s="63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</row>
    <row r="55" spans="1:26" ht="12.75" customHeight="1" x14ac:dyDescent="0.35">
      <c r="A55" s="1"/>
      <c r="B55" s="1"/>
      <c r="C55" s="1"/>
      <c r="D55" s="1"/>
      <c r="E55" s="6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66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66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67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68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/>
    <row r="250" spans="1:26" ht="15.75" customHeight="1" x14ac:dyDescent="0.25"/>
    <row r="251" spans="1:26" ht="15.75" customHeight="1" x14ac:dyDescent="0.25"/>
    <row r="252" spans="1:26" ht="15.75" customHeight="1" x14ac:dyDescent="0.25"/>
    <row r="253" spans="1:26" ht="15.75" customHeight="1" x14ac:dyDescent="0.25"/>
    <row r="254" spans="1:26" ht="15.75" customHeight="1" x14ac:dyDescent="0.25"/>
    <row r="255" spans="1:26" ht="15.75" customHeight="1" x14ac:dyDescent="0.25"/>
    <row r="256" spans="1:2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baseColWidth="10" defaultColWidth="12.6328125" defaultRowHeight="15" customHeight="1" x14ac:dyDescent="0.25"/>
  <cols>
    <col min="1" max="1" width="3" customWidth="1"/>
    <col min="2" max="2" width="33.36328125" customWidth="1"/>
    <col min="3" max="3" width="12.08984375" customWidth="1"/>
    <col min="4" max="4" width="24.26953125" customWidth="1"/>
    <col min="5" max="5" width="20.90625" customWidth="1"/>
    <col min="6" max="6" width="20.7265625" customWidth="1"/>
    <col min="7" max="7" width="23.08984375" customWidth="1"/>
    <col min="8" max="8" width="24.6328125" customWidth="1"/>
    <col min="9" max="9" width="18.7265625" customWidth="1"/>
    <col min="10" max="15" width="17.7265625" customWidth="1"/>
    <col min="16" max="26" width="10.6328125" customWidth="1"/>
  </cols>
  <sheetData>
    <row r="1" spans="1:25" ht="12" customHeight="1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5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5">
      <c r="A3" s="1"/>
      <c r="B3" s="1"/>
      <c r="C3" s="1"/>
      <c r="D3" s="3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4">
      <c r="A4" s="1"/>
      <c r="B4" s="1"/>
      <c r="C4" s="1"/>
      <c r="D4" s="4" t="s">
        <v>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5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5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45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55000000000000004">
      <c r="A8" s="7"/>
      <c r="B8" s="8" t="s">
        <v>2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.75" customHeight="1" x14ac:dyDescent="0.35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2.75" customHeight="1" x14ac:dyDescent="0.35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9.5" customHeight="1" x14ac:dyDescent="0.35">
      <c r="A11" s="7"/>
      <c r="B11" s="13" t="s">
        <v>4</v>
      </c>
      <c r="C11" s="14" t="str">
        <f>Hoja14!B11</f>
        <v>Semana 8</v>
      </c>
      <c r="D11" s="15">
        <f>Hoja14!C11</f>
        <v>44977</v>
      </c>
      <c r="E11" s="15"/>
      <c r="F11" s="15"/>
      <c r="G11" s="16"/>
      <c r="H11" s="16"/>
      <c r="I11" s="16"/>
      <c r="J11" s="16"/>
      <c r="K11" s="1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9.5" customHeight="1" x14ac:dyDescent="0.35">
      <c r="A12" s="7"/>
      <c r="B12" s="17" t="s">
        <v>5</v>
      </c>
      <c r="C12" s="17"/>
      <c r="D12" s="18">
        <v>0</v>
      </c>
      <c r="E12" s="18"/>
      <c r="F12" s="19"/>
      <c r="G12" s="19"/>
      <c r="H12" s="19"/>
      <c r="I12" s="19"/>
      <c r="J12" s="19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9.5" customHeight="1" x14ac:dyDescent="0.35">
      <c r="A13" s="7"/>
      <c r="B13" s="20" t="s">
        <v>6</v>
      </c>
      <c r="C13" s="20"/>
      <c r="D13" s="21">
        <v>0</v>
      </c>
      <c r="E13" s="21"/>
      <c r="F13" s="19"/>
      <c r="G13" s="19"/>
      <c r="H13" s="19"/>
      <c r="I13" s="19"/>
      <c r="J13" s="19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2.75" customHeight="1" x14ac:dyDescent="0.35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2.75" customHeight="1" x14ac:dyDescent="0.35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2.75" customHeight="1" x14ac:dyDescent="0.55000000000000004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8.75" customHeight="1" x14ac:dyDescent="0.55000000000000004">
      <c r="A17" s="7"/>
      <c r="B17" s="8" t="s">
        <v>7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75" customHeight="1" x14ac:dyDescent="0.3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2.75" customHeight="1" x14ac:dyDescent="0.35">
      <c r="A19" s="7"/>
      <c r="B19" s="12" t="s">
        <v>8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9.5" customHeight="1" x14ac:dyDescent="0.35">
      <c r="A20" s="7"/>
      <c r="B20" s="13" t="s">
        <v>9</v>
      </c>
      <c r="C20" s="14" t="str">
        <f t="shared" ref="C20:D20" si="0">C11</f>
        <v>Semana 8</v>
      </c>
      <c r="D20" s="15">
        <f t="shared" si="0"/>
        <v>44977</v>
      </c>
      <c r="E20" s="22"/>
      <c r="F20" s="16"/>
      <c r="G20" s="16"/>
      <c r="H20" s="16"/>
      <c r="I20" s="16"/>
      <c r="J20" s="16"/>
      <c r="K20" s="1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9.5" customHeight="1" x14ac:dyDescent="0.35">
      <c r="A21" s="7"/>
      <c r="B21" s="17" t="s">
        <v>10</v>
      </c>
      <c r="C21" s="17"/>
      <c r="D21" s="18">
        <v>0</v>
      </c>
      <c r="E21" s="18"/>
      <c r="F21" s="19"/>
      <c r="G21" s="19"/>
      <c r="H21" s="19"/>
      <c r="I21" s="19"/>
      <c r="J21" s="19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9.5" customHeight="1" x14ac:dyDescent="0.35">
      <c r="A22" s="7"/>
      <c r="B22" s="20" t="s">
        <v>11</v>
      </c>
      <c r="C22" s="20"/>
      <c r="D22" s="21">
        <v>0</v>
      </c>
      <c r="E22" s="21"/>
      <c r="F22" s="19"/>
      <c r="G22" s="19"/>
      <c r="H22" s="19"/>
      <c r="I22" s="19"/>
      <c r="J22" s="19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9.5" customHeight="1" x14ac:dyDescent="0.35">
      <c r="A23" s="7"/>
      <c r="B23" s="12"/>
      <c r="C23" s="12"/>
      <c r="D23" s="19"/>
      <c r="E23" s="19"/>
      <c r="F23" s="19"/>
      <c r="G23" s="19"/>
      <c r="H23" s="19"/>
      <c r="I23" s="19"/>
      <c r="J23" s="19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.75" customHeight="1" x14ac:dyDescent="0.35">
      <c r="A24" s="7"/>
      <c r="B24" s="7" t="s">
        <v>12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75" customHeight="1" x14ac:dyDescent="0.3">
      <c r="A25" s="1"/>
      <c r="B25" s="23"/>
      <c r="C25" s="23"/>
      <c r="D25" s="23"/>
      <c r="E25" s="24"/>
      <c r="F25" s="23"/>
      <c r="G25" s="23"/>
      <c r="H25" s="23"/>
      <c r="I25" s="2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5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55000000000000004">
      <c r="A27" s="1"/>
      <c r="B27" s="8" t="s">
        <v>25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3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35">
      <c r="A29" s="1"/>
      <c r="B29" s="12" t="s">
        <v>13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x14ac:dyDescent="0.35">
      <c r="A30" s="1"/>
      <c r="B30" s="25"/>
      <c r="C30" s="26"/>
      <c r="D30" s="27" t="s">
        <v>14</v>
      </c>
      <c r="E30" s="28" t="s">
        <v>15</v>
      </c>
      <c r="F30" s="16"/>
      <c r="G30" s="16"/>
      <c r="H30" s="16"/>
      <c r="I30" s="16"/>
      <c r="J30" s="16"/>
      <c r="K30" s="16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35">
      <c r="A31" s="1"/>
      <c r="B31" s="14" t="str">
        <f>C20</f>
        <v>Semana 8</v>
      </c>
      <c r="C31" s="29"/>
      <c r="D31" s="30"/>
      <c r="E31" s="31"/>
      <c r="F31" s="16"/>
      <c r="G31" s="16"/>
      <c r="H31" s="16"/>
      <c r="I31" s="16"/>
      <c r="J31" s="16"/>
      <c r="K31" s="16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35">
      <c r="A32" s="1"/>
      <c r="B32" s="32"/>
      <c r="C32" s="32"/>
      <c r="D32" s="33"/>
      <c r="E32" s="34"/>
      <c r="F32" s="16"/>
      <c r="G32" s="16"/>
      <c r="H32" s="16"/>
      <c r="I32" s="16"/>
      <c r="J32" s="16"/>
      <c r="K32" s="16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35">
      <c r="A33" s="1"/>
      <c r="B33" s="35"/>
      <c r="C33" s="35"/>
      <c r="D33" s="35"/>
      <c r="E33" s="35"/>
      <c r="F33" s="16"/>
      <c r="G33" s="16"/>
      <c r="H33" s="16"/>
      <c r="I33" s="16"/>
      <c r="J33" s="16"/>
      <c r="K33" s="16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35">
      <c r="A34" s="1"/>
      <c r="B34" s="36"/>
      <c r="C34" s="36"/>
      <c r="D34" s="33"/>
      <c r="E34" s="34"/>
      <c r="F34" s="16"/>
      <c r="G34" s="16"/>
      <c r="H34" s="16"/>
      <c r="I34" s="16"/>
      <c r="J34" s="16"/>
      <c r="K34" s="1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35">
      <c r="A35" s="1"/>
      <c r="B35" s="37"/>
      <c r="C35" s="38"/>
      <c r="D35" s="39"/>
      <c r="E35" s="40"/>
      <c r="F35" s="16"/>
      <c r="G35" s="16"/>
      <c r="H35" s="16"/>
      <c r="I35" s="16"/>
      <c r="J35" s="16"/>
      <c r="K35" s="16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35">
      <c r="A36" s="1"/>
      <c r="B36" s="41"/>
      <c r="C36" s="42"/>
      <c r="D36" s="30"/>
      <c r="E36" s="31"/>
      <c r="F36" s="16"/>
      <c r="G36" s="16"/>
      <c r="H36" s="16"/>
      <c r="I36" s="16"/>
      <c r="J36" s="16"/>
      <c r="K36" s="16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35">
      <c r="A37" s="1"/>
      <c r="B37" s="41"/>
      <c r="C37" s="42"/>
      <c r="D37" s="30"/>
      <c r="E37" s="31"/>
      <c r="F37" s="16"/>
      <c r="G37" s="16"/>
      <c r="H37" s="16"/>
      <c r="I37" s="16"/>
      <c r="J37" s="16"/>
      <c r="K37" s="16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35">
      <c r="A38" s="1"/>
      <c r="B38" s="41"/>
      <c r="C38" s="42"/>
      <c r="D38" s="30"/>
      <c r="E38" s="3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35">
      <c r="A39" s="1"/>
      <c r="B39" s="41"/>
      <c r="C39" s="42"/>
      <c r="D39" s="30"/>
      <c r="E39" s="3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35">
      <c r="A40" s="1"/>
      <c r="B40" s="43"/>
      <c r="C40" s="44"/>
      <c r="D40" s="45"/>
      <c r="E40" s="4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35">
      <c r="A41" s="1"/>
      <c r="B41" s="36"/>
      <c r="C41" s="36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35">
      <c r="A42" s="1"/>
      <c r="B42" s="36"/>
      <c r="C42" s="36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35">
      <c r="A43" s="1"/>
      <c r="B43" s="36"/>
      <c r="C43" s="36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5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5">
      <c r="A45" s="47" t="s">
        <v>16</v>
      </c>
      <c r="B45" s="48" t="s">
        <v>17</v>
      </c>
      <c r="C45" s="48"/>
      <c r="D45" s="49"/>
      <c r="E45" s="50"/>
      <c r="F45" s="1"/>
      <c r="G45" s="1"/>
      <c r="H45" s="1"/>
      <c r="I45" s="1"/>
      <c r="J45" s="1"/>
    </row>
    <row r="46" spans="1:26" ht="15.75" customHeight="1" x14ac:dyDescent="0.25">
      <c r="B46" s="49"/>
      <c r="C46" s="49"/>
      <c r="D46" s="49"/>
      <c r="E46" s="50"/>
      <c r="F46" s="1"/>
      <c r="G46" s="1"/>
      <c r="H46" s="1"/>
      <c r="I46" s="1"/>
      <c r="J46" s="1"/>
    </row>
    <row r="47" spans="1:26" ht="15.75" customHeight="1" x14ac:dyDescent="0.25">
      <c r="B47" s="51" t="s">
        <v>18</v>
      </c>
      <c r="C47" s="52"/>
      <c r="D47" s="53" t="s">
        <v>19</v>
      </c>
      <c r="E47" s="53" t="s">
        <v>20</v>
      </c>
      <c r="F47" s="54" t="s">
        <v>21</v>
      </c>
      <c r="G47" s="53" t="s">
        <v>22</v>
      </c>
      <c r="H47" s="53" t="s">
        <v>23</v>
      </c>
      <c r="I47" s="55" t="s">
        <v>24</v>
      </c>
      <c r="J47" s="1"/>
    </row>
    <row r="48" spans="1:26" ht="15.75" customHeight="1" x14ac:dyDescent="0.25">
      <c r="B48" s="56">
        <v>110851</v>
      </c>
      <c r="C48" s="56">
        <v>34</v>
      </c>
      <c r="D48" s="56">
        <v>2018</v>
      </c>
      <c r="E48" s="57">
        <v>900000</v>
      </c>
      <c r="F48" s="58">
        <v>56791</v>
      </c>
      <c r="G48" s="59">
        <v>880768</v>
      </c>
      <c r="H48" s="59">
        <v>37559</v>
      </c>
      <c r="I48" s="60">
        <f>+H48/E48</f>
        <v>4.1732222222222219E-2</v>
      </c>
      <c r="J48" s="61"/>
    </row>
    <row r="49" spans="1:26" ht="15.75" customHeight="1" x14ac:dyDescent="0.25">
      <c r="B49" s="49"/>
      <c r="C49" s="49"/>
      <c r="D49" s="49"/>
      <c r="E49" s="50"/>
      <c r="F49" s="1"/>
      <c r="G49" s="1"/>
      <c r="H49" s="1"/>
      <c r="I49" s="1"/>
      <c r="J49" s="1"/>
    </row>
    <row r="50" spans="1:26" ht="15.75" customHeight="1" x14ac:dyDescent="0.25"/>
    <row r="51" spans="1:26" ht="15.75" customHeight="1" x14ac:dyDescent="0.25">
      <c r="B51" s="47"/>
      <c r="C51" s="47"/>
    </row>
    <row r="52" spans="1:26" ht="15.75" customHeight="1" x14ac:dyDescent="0.25">
      <c r="B52" s="47"/>
      <c r="C52" s="47"/>
    </row>
    <row r="53" spans="1:26" ht="12.75" customHeight="1" x14ac:dyDescent="0.45">
      <c r="A53" s="62"/>
      <c r="B53" s="62"/>
      <c r="C53" s="62"/>
      <c r="D53" s="62"/>
      <c r="E53" s="62"/>
      <c r="F53" s="63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1:26" ht="12.75" customHeight="1" x14ac:dyDescent="0.45">
      <c r="A54" s="64"/>
      <c r="B54" s="64"/>
      <c r="C54" s="64"/>
      <c r="D54" s="64"/>
      <c r="E54" s="63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</row>
    <row r="55" spans="1:26" ht="12.75" customHeight="1" x14ac:dyDescent="0.35">
      <c r="A55" s="1"/>
      <c r="B55" s="1"/>
      <c r="C55" s="1"/>
      <c r="D55" s="1"/>
      <c r="E55" s="6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66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66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67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68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/>
    <row r="250" spans="1:26" ht="15.75" customHeight="1" x14ac:dyDescent="0.25"/>
    <row r="251" spans="1:26" ht="15.75" customHeight="1" x14ac:dyDescent="0.25"/>
    <row r="252" spans="1:26" ht="15.75" customHeight="1" x14ac:dyDescent="0.25"/>
    <row r="253" spans="1:26" ht="15.75" customHeight="1" x14ac:dyDescent="0.25"/>
    <row r="254" spans="1:26" ht="15.75" customHeight="1" x14ac:dyDescent="0.25"/>
    <row r="255" spans="1:26" ht="15.75" customHeight="1" x14ac:dyDescent="0.25"/>
    <row r="256" spans="1:2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baseColWidth="10" defaultColWidth="12.6328125" defaultRowHeight="15" customHeight="1" x14ac:dyDescent="0.25"/>
  <cols>
    <col min="1" max="1" width="3" customWidth="1"/>
    <col min="2" max="2" width="33.36328125" customWidth="1"/>
    <col min="3" max="3" width="12.08984375" customWidth="1"/>
    <col min="4" max="4" width="24.26953125" customWidth="1"/>
    <col min="5" max="5" width="20.90625" customWidth="1"/>
    <col min="6" max="6" width="20.7265625" customWidth="1"/>
    <col min="7" max="7" width="23.08984375" customWidth="1"/>
    <col min="8" max="8" width="24.6328125" customWidth="1"/>
    <col min="9" max="9" width="18.7265625" customWidth="1"/>
    <col min="10" max="15" width="17.7265625" customWidth="1"/>
    <col min="16" max="26" width="10.6328125" customWidth="1"/>
  </cols>
  <sheetData>
    <row r="1" spans="1:25" ht="12" customHeight="1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5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5">
      <c r="A3" s="1"/>
      <c r="B3" s="1"/>
      <c r="C3" s="1"/>
      <c r="D3" s="3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4">
      <c r="A4" s="1"/>
      <c r="B4" s="1"/>
      <c r="C4" s="1"/>
      <c r="D4" s="4" t="s">
        <v>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5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5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45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55000000000000004">
      <c r="A8" s="7"/>
      <c r="B8" s="8" t="s">
        <v>2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.75" customHeight="1" x14ac:dyDescent="0.35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2.75" customHeight="1" x14ac:dyDescent="0.35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9.5" customHeight="1" x14ac:dyDescent="0.35">
      <c r="A11" s="7"/>
      <c r="B11" s="13" t="s">
        <v>4</v>
      </c>
      <c r="C11" s="14" t="str">
        <f>Hoja14!B12</f>
        <v>Semana 9</v>
      </c>
      <c r="D11" s="15">
        <f>Hoja14!C12</f>
        <v>44984</v>
      </c>
      <c r="E11" s="15"/>
      <c r="F11" s="15"/>
      <c r="G11" s="16"/>
      <c r="H11" s="16"/>
      <c r="I11" s="16"/>
      <c r="J11" s="16"/>
      <c r="K11" s="1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9.5" customHeight="1" x14ac:dyDescent="0.35">
      <c r="A12" s="7"/>
      <c r="B12" s="17" t="s">
        <v>5</v>
      </c>
      <c r="C12" s="17"/>
      <c r="D12" s="18">
        <v>0</v>
      </c>
      <c r="E12" s="18"/>
      <c r="F12" s="19"/>
      <c r="G12" s="19"/>
      <c r="H12" s="19"/>
      <c r="I12" s="19"/>
      <c r="J12" s="19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9.5" customHeight="1" x14ac:dyDescent="0.35">
      <c r="A13" s="7"/>
      <c r="B13" s="20" t="s">
        <v>6</v>
      </c>
      <c r="C13" s="20"/>
      <c r="D13" s="21">
        <v>0</v>
      </c>
      <c r="E13" s="21"/>
      <c r="F13" s="19"/>
      <c r="G13" s="19"/>
      <c r="H13" s="19"/>
      <c r="I13" s="19"/>
      <c r="J13" s="19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2.75" customHeight="1" x14ac:dyDescent="0.35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2.75" customHeight="1" x14ac:dyDescent="0.35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2.75" customHeight="1" x14ac:dyDescent="0.55000000000000004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8.75" customHeight="1" x14ac:dyDescent="0.55000000000000004">
      <c r="A17" s="7"/>
      <c r="B17" s="8" t="s">
        <v>7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75" customHeight="1" x14ac:dyDescent="0.3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2.75" customHeight="1" x14ac:dyDescent="0.35">
      <c r="A19" s="7"/>
      <c r="B19" s="12" t="s">
        <v>8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9.5" customHeight="1" x14ac:dyDescent="0.35">
      <c r="A20" s="7"/>
      <c r="B20" s="13" t="s">
        <v>9</v>
      </c>
      <c r="C20" s="14" t="str">
        <f t="shared" ref="C20:D20" si="0">C11</f>
        <v>Semana 9</v>
      </c>
      <c r="D20" s="15">
        <f t="shared" si="0"/>
        <v>44984</v>
      </c>
      <c r="E20" s="22"/>
      <c r="F20" s="16"/>
      <c r="G20" s="16"/>
      <c r="H20" s="16"/>
      <c r="I20" s="16"/>
      <c r="J20" s="16"/>
      <c r="K20" s="1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9.5" customHeight="1" x14ac:dyDescent="0.35">
      <c r="A21" s="7"/>
      <c r="B21" s="17" t="s">
        <v>10</v>
      </c>
      <c r="C21" s="17"/>
      <c r="D21" s="18">
        <v>0</v>
      </c>
      <c r="E21" s="18"/>
      <c r="F21" s="19"/>
      <c r="G21" s="19"/>
      <c r="H21" s="19"/>
      <c r="I21" s="19"/>
      <c r="J21" s="19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9.5" customHeight="1" x14ac:dyDescent="0.35">
      <c r="A22" s="7"/>
      <c r="B22" s="20" t="s">
        <v>11</v>
      </c>
      <c r="C22" s="20"/>
      <c r="D22" s="21">
        <v>0</v>
      </c>
      <c r="E22" s="21"/>
      <c r="F22" s="19"/>
      <c r="G22" s="19"/>
      <c r="H22" s="19"/>
      <c r="I22" s="19"/>
      <c r="J22" s="19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9.5" customHeight="1" x14ac:dyDescent="0.35">
      <c r="A23" s="7"/>
      <c r="B23" s="12"/>
      <c r="C23" s="12"/>
      <c r="D23" s="19"/>
      <c r="E23" s="19"/>
      <c r="F23" s="19"/>
      <c r="G23" s="19"/>
      <c r="H23" s="19"/>
      <c r="I23" s="19"/>
      <c r="J23" s="19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.75" customHeight="1" x14ac:dyDescent="0.35">
      <c r="A24" s="7"/>
      <c r="B24" s="7" t="s">
        <v>12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75" customHeight="1" x14ac:dyDescent="0.3">
      <c r="A25" s="1"/>
      <c r="B25" s="23"/>
      <c r="C25" s="23"/>
      <c r="D25" s="23"/>
      <c r="E25" s="24"/>
      <c r="F25" s="23"/>
      <c r="G25" s="23"/>
      <c r="H25" s="23"/>
      <c r="I25" s="2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5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55000000000000004">
      <c r="A27" s="1"/>
      <c r="B27" s="8" t="s">
        <v>25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3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35">
      <c r="A29" s="1"/>
      <c r="B29" s="12" t="s">
        <v>13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x14ac:dyDescent="0.35">
      <c r="A30" s="1"/>
      <c r="B30" s="25"/>
      <c r="C30" s="26"/>
      <c r="D30" s="27" t="s">
        <v>14</v>
      </c>
      <c r="E30" s="28" t="s">
        <v>15</v>
      </c>
      <c r="F30" s="16"/>
      <c r="G30" s="16"/>
      <c r="H30" s="16"/>
      <c r="I30" s="16"/>
      <c r="J30" s="16"/>
      <c r="K30" s="16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35">
      <c r="A31" s="1"/>
      <c r="B31" s="14" t="str">
        <f>C20</f>
        <v>Semana 9</v>
      </c>
      <c r="C31" s="29"/>
      <c r="D31" s="30"/>
      <c r="E31" s="31"/>
      <c r="F31" s="16"/>
      <c r="G31" s="16"/>
      <c r="H31" s="16"/>
      <c r="I31" s="16"/>
      <c r="J31" s="16"/>
      <c r="K31" s="16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35">
      <c r="A32" s="1"/>
      <c r="B32" s="32"/>
      <c r="C32" s="32"/>
      <c r="D32" s="33"/>
      <c r="E32" s="34"/>
      <c r="F32" s="16"/>
      <c r="G32" s="16"/>
      <c r="H32" s="16"/>
      <c r="I32" s="16"/>
      <c r="J32" s="16"/>
      <c r="K32" s="16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35">
      <c r="A33" s="1"/>
      <c r="B33" s="35"/>
      <c r="C33" s="35"/>
      <c r="D33" s="35"/>
      <c r="E33" s="35"/>
      <c r="F33" s="16"/>
      <c r="G33" s="16"/>
      <c r="H33" s="16"/>
      <c r="I33" s="16"/>
      <c r="J33" s="16"/>
      <c r="K33" s="16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35">
      <c r="A34" s="1"/>
      <c r="B34" s="36"/>
      <c r="C34" s="36"/>
      <c r="D34" s="33"/>
      <c r="E34" s="34"/>
      <c r="F34" s="16"/>
      <c r="G34" s="16"/>
      <c r="H34" s="16"/>
      <c r="I34" s="16"/>
      <c r="J34" s="16"/>
      <c r="K34" s="1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35">
      <c r="A35" s="1"/>
      <c r="B35" s="37"/>
      <c r="C35" s="38"/>
      <c r="D35" s="39"/>
      <c r="E35" s="40"/>
      <c r="F35" s="16"/>
      <c r="G35" s="16"/>
      <c r="H35" s="16"/>
      <c r="I35" s="16"/>
      <c r="J35" s="16"/>
      <c r="K35" s="16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35">
      <c r="A36" s="1"/>
      <c r="B36" s="41"/>
      <c r="C36" s="42"/>
      <c r="D36" s="30"/>
      <c r="E36" s="31"/>
      <c r="F36" s="16"/>
      <c r="G36" s="16"/>
      <c r="H36" s="16"/>
      <c r="I36" s="16"/>
      <c r="J36" s="16"/>
      <c r="K36" s="16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35">
      <c r="A37" s="1"/>
      <c r="B37" s="41"/>
      <c r="C37" s="42"/>
      <c r="D37" s="30"/>
      <c r="E37" s="31"/>
      <c r="F37" s="16"/>
      <c r="G37" s="16"/>
      <c r="H37" s="16"/>
      <c r="I37" s="16"/>
      <c r="J37" s="16"/>
      <c r="K37" s="16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35">
      <c r="A38" s="1"/>
      <c r="B38" s="41"/>
      <c r="C38" s="42"/>
      <c r="D38" s="30"/>
      <c r="E38" s="3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35">
      <c r="A39" s="1"/>
      <c r="B39" s="41"/>
      <c r="C39" s="42"/>
      <c r="D39" s="30"/>
      <c r="E39" s="3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35">
      <c r="A40" s="1"/>
      <c r="B40" s="43"/>
      <c r="C40" s="44"/>
      <c r="D40" s="45"/>
      <c r="E40" s="4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35">
      <c r="A41" s="1"/>
      <c r="B41" s="36"/>
      <c r="C41" s="36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35">
      <c r="A42" s="1"/>
      <c r="B42" s="36"/>
      <c r="C42" s="36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35">
      <c r="A43" s="1"/>
      <c r="B43" s="36"/>
      <c r="C43" s="36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5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5">
      <c r="A45" s="47" t="s">
        <v>16</v>
      </c>
      <c r="B45" s="48" t="s">
        <v>17</v>
      </c>
      <c r="C45" s="48"/>
      <c r="D45" s="49"/>
      <c r="E45" s="50"/>
      <c r="F45" s="1"/>
      <c r="G45" s="1"/>
      <c r="H45" s="1"/>
      <c r="I45" s="1"/>
      <c r="J45" s="1"/>
    </row>
    <row r="46" spans="1:26" ht="15.75" customHeight="1" x14ac:dyDescent="0.25">
      <c r="B46" s="49"/>
      <c r="C46" s="49"/>
      <c r="D46" s="49"/>
      <c r="E46" s="50"/>
      <c r="F46" s="1"/>
      <c r="G46" s="1"/>
      <c r="H46" s="1"/>
      <c r="I46" s="1"/>
      <c r="J46" s="1"/>
    </row>
    <row r="47" spans="1:26" ht="15.75" customHeight="1" x14ac:dyDescent="0.25">
      <c r="B47" s="51" t="s">
        <v>18</v>
      </c>
      <c r="C47" s="52"/>
      <c r="D47" s="53" t="s">
        <v>19</v>
      </c>
      <c r="E47" s="53" t="s">
        <v>20</v>
      </c>
      <c r="F47" s="54" t="s">
        <v>21</v>
      </c>
      <c r="G47" s="53" t="s">
        <v>22</v>
      </c>
      <c r="H47" s="53" t="s">
        <v>23</v>
      </c>
      <c r="I47" s="55" t="s">
        <v>24</v>
      </c>
      <c r="J47" s="1"/>
    </row>
    <row r="48" spans="1:26" ht="15.75" customHeight="1" x14ac:dyDescent="0.25">
      <c r="B48" s="56">
        <v>110851</v>
      </c>
      <c r="C48" s="56">
        <v>34</v>
      </c>
      <c r="D48" s="56">
        <v>2018</v>
      </c>
      <c r="E48" s="57">
        <v>900000</v>
      </c>
      <c r="F48" s="58">
        <v>56791</v>
      </c>
      <c r="G48" s="59">
        <v>880768</v>
      </c>
      <c r="H48" s="59">
        <v>37559</v>
      </c>
      <c r="I48" s="60">
        <f>+H48/E48</f>
        <v>4.1732222222222219E-2</v>
      </c>
      <c r="J48" s="61"/>
    </row>
    <row r="49" spans="1:26" ht="15.75" customHeight="1" x14ac:dyDescent="0.25">
      <c r="B49" s="49"/>
      <c r="C49" s="49"/>
      <c r="D49" s="49"/>
      <c r="E49" s="50"/>
      <c r="F49" s="1"/>
      <c r="G49" s="1"/>
      <c r="H49" s="1"/>
      <c r="I49" s="1"/>
      <c r="J49" s="1"/>
    </row>
    <row r="50" spans="1:26" ht="15.75" customHeight="1" x14ac:dyDescent="0.25"/>
    <row r="51" spans="1:26" ht="15.75" customHeight="1" x14ac:dyDescent="0.25">
      <c r="B51" s="47"/>
      <c r="C51" s="47"/>
    </row>
    <row r="52" spans="1:26" ht="15.75" customHeight="1" x14ac:dyDescent="0.25">
      <c r="B52" s="47"/>
      <c r="C52" s="47"/>
    </row>
    <row r="53" spans="1:26" ht="12.75" customHeight="1" x14ac:dyDescent="0.45">
      <c r="A53" s="62"/>
      <c r="B53" s="62"/>
      <c r="C53" s="62"/>
      <c r="D53" s="62"/>
      <c r="E53" s="62"/>
      <c r="F53" s="63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1:26" ht="12.75" customHeight="1" x14ac:dyDescent="0.45">
      <c r="A54" s="64"/>
      <c r="B54" s="64"/>
      <c r="C54" s="64"/>
      <c r="D54" s="64"/>
      <c r="E54" s="63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</row>
    <row r="55" spans="1:26" ht="12.75" customHeight="1" x14ac:dyDescent="0.35">
      <c r="A55" s="1"/>
      <c r="B55" s="1"/>
      <c r="C55" s="1"/>
      <c r="D55" s="1"/>
      <c r="E55" s="6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66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66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67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68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/>
    <row r="250" spans="1:26" ht="15.75" customHeight="1" x14ac:dyDescent="0.25"/>
    <row r="251" spans="1:26" ht="15.75" customHeight="1" x14ac:dyDescent="0.25"/>
    <row r="252" spans="1:26" ht="15.75" customHeight="1" x14ac:dyDescent="0.25"/>
    <row r="253" spans="1:26" ht="15.75" customHeight="1" x14ac:dyDescent="0.25"/>
    <row r="254" spans="1:26" ht="15.75" customHeight="1" x14ac:dyDescent="0.25"/>
    <row r="255" spans="1:26" ht="15.75" customHeight="1" x14ac:dyDescent="0.25"/>
    <row r="256" spans="1:2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/>
  </sheetViews>
  <sheetFormatPr baseColWidth="10" defaultColWidth="12.6328125" defaultRowHeight="15" customHeight="1" x14ac:dyDescent="0.25"/>
  <cols>
    <col min="1" max="1" width="3" customWidth="1"/>
    <col min="2" max="2" width="33.36328125" customWidth="1"/>
    <col min="3" max="3" width="12.08984375" customWidth="1"/>
    <col min="4" max="4" width="24.26953125" customWidth="1"/>
    <col min="5" max="5" width="20.90625" customWidth="1"/>
    <col min="6" max="6" width="20.7265625" customWidth="1"/>
    <col min="7" max="7" width="23.08984375" customWidth="1"/>
    <col min="8" max="8" width="24.6328125" customWidth="1"/>
    <col min="9" max="9" width="18.7265625" customWidth="1"/>
    <col min="10" max="15" width="17.7265625" customWidth="1"/>
    <col min="16" max="26" width="10.6328125" customWidth="1"/>
  </cols>
  <sheetData>
    <row r="1" spans="1:25" ht="12" customHeight="1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5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5">
      <c r="A3" s="1"/>
      <c r="B3" s="1"/>
      <c r="C3" s="1"/>
      <c r="D3" s="3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4">
      <c r="A4" s="1"/>
      <c r="B4" s="1"/>
      <c r="C4" s="1"/>
      <c r="D4" s="4" t="s">
        <v>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5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5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45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55000000000000004">
      <c r="A8" s="7"/>
      <c r="B8" s="8" t="s">
        <v>2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.75" customHeight="1" x14ac:dyDescent="0.35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2.75" customHeight="1" x14ac:dyDescent="0.35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9.5" customHeight="1" x14ac:dyDescent="0.35">
      <c r="A11" s="7"/>
      <c r="B11" s="13" t="s">
        <v>4</v>
      </c>
      <c r="C11" s="14" t="str">
        <f>Hoja14!B13</f>
        <v>Semana 10</v>
      </c>
      <c r="D11" s="15">
        <f>Hoja14!C13</f>
        <v>44991</v>
      </c>
      <c r="E11" s="15"/>
      <c r="F11" s="15"/>
      <c r="G11" s="16"/>
      <c r="H11" s="16"/>
      <c r="I11" s="16"/>
      <c r="J11" s="16"/>
      <c r="K11" s="1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9.5" customHeight="1" x14ac:dyDescent="0.35">
      <c r="A12" s="7"/>
      <c r="B12" s="17" t="s">
        <v>5</v>
      </c>
      <c r="C12" s="17"/>
      <c r="D12" s="18">
        <v>0</v>
      </c>
      <c r="E12" s="18"/>
      <c r="F12" s="19"/>
      <c r="G12" s="19"/>
      <c r="H12" s="19"/>
      <c r="I12" s="19"/>
      <c r="J12" s="19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9.5" customHeight="1" x14ac:dyDescent="0.35">
      <c r="A13" s="7"/>
      <c r="B13" s="20" t="s">
        <v>6</v>
      </c>
      <c r="C13" s="20"/>
      <c r="D13" s="21">
        <v>0</v>
      </c>
      <c r="E13" s="21"/>
      <c r="F13" s="19"/>
      <c r="G13" s="19"/>
      <c r="H13" s="19"/>
      <c r="I13" s="19"/>
      <c r="J13" s="19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2.75" customHeight="1" x14ac:dyDescent="0.35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2.75" customHeight="1" x14ac:dyDescent="0.35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2.75" customHeight="1" x14ac:dyDescent="0.55000000000000004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8.75" customHeight="1" x14ac:dyDescent="0.55000000000000004">
      <c r="A17" s="7"/>
      <c r="B17" s="8" t="s">
        <v>7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75" customHeight="1" x14ac:dyDescent="0.3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2.75" customHeight="1" x14ac:dyDescent="0.35">
      <c r="A19" s="7"/>
      <c r="B19" s="12" t="s">
        <v>8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9.5" customHeight="1" x14ac:dyDescent="0.35">
      <c r="A20" s="7"/>
      <c r="B20" s="13" t="s">
        <v>9</v>
      </c>
      <c r="C20" s="14" t="str">
        <f t="shared" ref="C20:D20" si="0">C11</f>
        <v>Semana 10</v>
      </c>
      <c r="D20" s="15">
        <f t="shared" si="0"/>
        <v>44991</v>
      </c>
      <c r="E20" s="22"/>
      <c r="F20" s="16"/>
      <c r="G20" s="16"/>
      <c r="H20" s="16"/>
      <c r="I20" s="16"/>
      <c r="J20" s="16"/>
      <c r="K20" s="1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9.5" customHeight="1" x14ac:dyDescent="0.35">
      <c r="A21" s="7"/>
      <c r="B21" s="17" t="s">
        <v>10</v>
      </c>
      <c r="C21" s="17"/>
      <c r="D21" s="18">
        <v>0</v>
      </c>
      <c r="E21" s="18"/>
      <c r="F21" s="19"/>
      <c r="G21" s="19"/>
      <c r="H21" s="19"/>
      <c r="I21" s="19"/>
      <c r="J21" s="19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9.5" customHeight="1" x14ac:dyDescent="0.35">
      <c r="A22" s="7"/>
      <c r="B22" s="20" t="s">
        <v>11</v>
      </c>
      <c r="C22" s="20"/>
      <c r="D22" s="21">
        <v>0</v>
      </c>
      <c r="E22" s="21"/>
      <c r="F22" s="19"/>
      <c r="G22" s="19"/>
      <c r="H22" s="19"/>
      <c r="I22" s="19"/>
      <c r="J22" s="19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9.5" customHeight="1" x14ac:dyDescent="0.35">
      <c r="A23" s="7"/>
      <c r="B23" s="12"/>
      <c r="C23" s="12"/>
      <c r="D23" s="19"/>
      <c r="E23" s="19"/>
      <c r="F23" s="19"/>
      <c r="G23" s="19"/>
      <c r="H23" s="19"/>
      <c r="I23" s="19"/>
      <c r="J23" s="19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.75" customHeight="1" x14ac:dyDescent="0.35">
      <c r="A24" s="7"/>
      <c r="B24" s="7" t="s">
        <v>12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75" customHeight="1" x14ac:dyDescent="0.3">
      <c r="A25" s="1"/>
      <c r="B25" s="23"/>
      <c r="C25" s="23"/>
      <c r="D25" s="23"/>
      <c r="E25" s="24"/>
      <c r="F25" s="23"/>
      <c r="G25" s="23"/>
      <c r="H25" s="23"/>
      <c r="I25" s="2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5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55000000000000004">
      <c r="A27" s="1"/>
      <c r="B27" s="8" t="s">
        <v>25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3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35">
      <c r="A29" s="1"/>
      <c r="B29" s="12" t="s">
        <v>13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x14ac:dyDescent="0.35">
      <c r="A30" s="1"/>
      <c r="B30" s="25"/>
      <c r="C30" s="26"/>
      <c r="D30" s="27" t="s">
        <v>14</v>
      </c>
      <c r="E30" s="28" t="s">
        <v>15</v>
      </c>
      <c r="F30" s="16"/>
      <c r="G30" s="16"/>
      <c r="H30" s="16"/>
      <c r="I30" s="16"/>
      <c r="J30" s="16"/>
      <c r="K30" s="16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35">
      <c r="A31" s="1"/>
      <c r="B31" s="14" t="str">
        <f>C20</f>
        <v>Semana 10</v>
      </c>
      <c r="C31" s="29"/>
      <c r="D31" s="30"/>
      <c r="E31" s="31"/>
      <c r="F31" s="16"/>
      <c r="G31" s="16"/>
      <c r="H31" s="16"/>
      <c r="I31" s="16"/>
      <c r="J31" s="16"/>
      <c r="K31" s="16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35">
      <c r="A32" s="1"/>
      <c r="B32" s="32"/>
      <c r="C32" s="32"/>
      <c r="D32" s="33"/>
      <c r="E32" s="34"/>
      <c r="F32" s="16"/>
      <c r="G32" s="16"/>
      <c r="H32" s="16"/>
      <c r="I32" s="16"/>
      <c r="J32" s="16"/>
      <c r="K32" s="16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35">
      <c r="A33" s="1"/>
      <c r="B33" s="35"/>
      <c r="C33" s="35"/>
      <c r="D33" s="35"/>
      <c r="E33" s="35"/>
      <c r="F33" s="16"/>
      <c r="G33" s="16"/>
      <c r="H33" s="16"/>
      <c r="I33" s="16"/>
      <c r="J33" s="16"/>
      <c r="K33" s="16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35">
      <c r="A34" s="1"/>
      <c r="B34" s="36"/>
      <c r="C34" s="36"/>
      <c r="D34" s="33"/>
      <c r="E34" s="34"/>
      <c r="F34" s="16"/>
      <c r="G34" s="16"/>
      <c r="H34" s="16"/>
      <c r="I34" s="16"/>
      <c r="J34" s="16"/>
      <c r="K34" s="1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35">
      <c r="A35" s="1"/>
      <c r="B35" s="37"/>
      <c r="C35" s="38"/>
      <c r="D35" s="39"/>
      <c r="E35" s="40"/>
      <c r="F35" s="16"/>
      <c r="G35" s="16"/>
      <c r="H35" s="16"/>
      <c r="I35" s="16"/>
      <c r="J35" s="16"/>
      <c r="K35" s="16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35">
      <c r="A36" s="1"/>
      <c r="B36" s="41"/>
      <c r="C36" s="42"/>
      <c r="D36" s="30"/>
      <c r="E36" s="31"/>
      <c r="F36" s="16"/>
      <c r="G36" s="16"/>
      <c r="H36" s="16"/>
      <c r="I36" s="16"/>
      <c r="J36" s="16"/>
      <c r="K36" s="16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35">
      <c r="A37" s="1"/>
      <c r="B37" s="41"/>
      <c r="C37" s="42"/>
      <c r="D37" s="30"/>
      <c r="E37" s="31"/>
      <c r="F37" s="16"/>
      <c r="G37" s="16"/>
      <c r="H37" s="16"/>
      <c r="I37" s="16"/>
      <c r="J37" s="16"/>
      <c r="K37" s="16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35">
      <c r="A38" s="1"/>
      <c r="B38" s="41"/>
      <c r="C38" s="42"/>
      <c r="D38" s="30"/>
      <c r="E38" s="3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35">
      <c r="A39" s="1"/>
      <c r="B39" s="41"/>
      <c r="C39" s="42"/>
      <c r="D39" s="30"/>
      <c r="E39" s="3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35">
      <c r="A40" s="1"/>
      <c r="B40" s="43"/>
      <c r="C40" s="44"/>
      <c r="D40" s="45"/>
      <c r="E40" s="4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35">
      <c r="A41" s="1"/>
      <c r="B41" s="36"/>
      <c r="C41" s="36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35">
      <c r="A42" s="1"/>
      <c r="B42" s="36"/>
      <c r="C42" s="36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35">
      <c r="A43" s="1"/>
      <c r="B43" s="36"/>
      <c r="C43" s="36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5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5">
      <c r="A45" s="47" t="s">
        <v>16</v>
      </c>
      <c r="B45" s="48" t="s">
        <v>17</v>
      </c>
      <c r="C45" s="48"/>
      <c r="D45" s="49"/>
      <c r="E45" s="50"/>
      <c r="F45" s="1"/>
      <c r="G45" s="1"/>
      <c r="H45" s="1"/>
      <c r="I45" s="1"/>
      <c r="J45" s="1"/>
    </row>
    <row r="46" spans="1:26" ht="15.75" customHeight="1" x14ac:dyDescent="0.25">
      <c r="B46" s="49"/>
      <c r="C46" s="49"/>
      <c r="D46" s="49"/>
      <c r="E46" s="50"/>
      <c r="F46" s="1"/>
      <c r="G46" s="1"/>
      <c r="H46" s="1"/>
      <c r="I46" s="1"/>
      <c r="J46" s="1"/>
    </row>
    <row r="47" spans="1:26" ht="15.75" customHeight="1" x14ac:dyDescent="0.25">
      <c r="B47" s="51" t="s">
        <v>18</v>
      </c>
      <c r="C47" s="52"/>
      <c r="D47" s="53" t="s">
        <v>19</v>
      </c>
      <c r="E47" s="53" t="s">
        <v>20</v>
      </c>
      <c r="F47" s="54" t="s">
        <v>21</v>
      </c>
      <c r="G47" s="53" t="s">
        <v>22</v>
      </c>
      <c r="H47" s="53" t="s">
        <v>23</v>
      </c>
      <c r="I47" s="55" t="s">
        <v>24</v>
      </c>
      <c r="J47" s="1"/>
    </row>
    <row r="48" spans="1:26" ht="15.75" customHeight="1" x14ac:dyDescent="0.25">
      <c r="B48" s="56">
        <v>110851</v>
      </c>
      <c r="C48" s="56">
        <v>34</v>
      </c>
      <c r="D48" s="56">
        <v>2018</v>
      </c>
      <c r="E48" s="57">
        <v>900000</v>
      </c>
      <c r="F48" s="58">
        <v>56791</v>
      </c>
      <c r="G48" s="59">
        <v>880768</v>
      </c>
      <c r="H48" s="59">
        <v>37559</v>
      </c>
      <c r="I48" s="60">
        <f>+H48/E48</f>
        <v>4.1732222222222219E-2</v>
      </c>
      <c r="J48" s="61"/>
    </row>
    <row r="49" spans="1:26" ht="15.75" customHeight="1" x14ac:dyDescent="0.25">
      <c r="B49" s="49"/>
      <c r="C49" s="49"/>
      <c r="D49" s="49"/>
      <c r="E49" s="50"/>
      <c r="F49" s="1"/>
      <c r="G49" s="1"/>
      <c r="H49" s="1"/>
      <c r="I49" s="1"/>
      <c r="J49" s="1"/>
    </row>
    <row r="50" spans="1:26" ht="15.75" customHeight="1" x14ac:dyDescent="0.25"/>
    <row r="51" spans="1:26" ht="15.75" customHeight="1" x14ac:dyDescent="0.25">
      <c r="B51" s="47"/>
      <c r="C51" s="47"/>
    </row>
    <row r="52" spans="1:26" ht="15.75" customHeight="1" x14ac:dyDescent="0.25">
      <c r="B52" s="47"/>
      <c r="C52" s="47"/>
    </row>
    <row r="53" spans="1:26" ht="12.75" customHeight="1" x14ac:dyDescent="0.45">
      <c r="A53" s="62"/>
      <c r="B53" s="62"/>
      <c r="C53" s="62"/>
      <c r="D53" s="62"/>
      <c r="E53" s="62"/>
      <c r="F53" s="63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1:26" ht="12.75" customHeight="1" x14ac:dyDescent="0.45">
      <c r="A54" s="64"/>
      <c r="B54" s="64"/>
      <c r="C54" s="64"/>
      <c r="D54" s="64"/>
      <c r="E54" s="63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</row>
    <row r="55" spans="1:26" ht="12.75" customHeight="1" x14ac:dyDescent="0.35">
      <c r="A55" s="1"/>
      <c r="B55" s="1"/>
      <c r="C55" s="1"/>
      <c r="D55" s="1"/>
      <c r="E55" s="6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66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66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67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68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/>
    <row r="250" spans="1:26" ht="15.75" customHeight="1" x14ac:dyDescent="0.25"/>
    <row r="251" spans="1:26" ht="15.75" customHeight="1" x14ac:dyDescent="0.25"/>
    <row r="252" spans="1:26" ht="15.75" customHeight="1" x14ac:dyDescent="0.25"/>
    <row r="253" spans="1:26" ht="15.75" customHeight="1" x14ac:dyDescent="0.25"/>
    <row r="254" spans="1:26" ht="15.75" customHeight="1" x14ac:dyDescent="0.25"/>
    <row r="255" spans="1:26" ht="15.75" customHeight="1" x14ac:dyDescent="0.25"/>
    <row r="256" spans="1:2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workbookViewId="0"/>
  </sheetViews>
  <sheetFormatPr baseColWidth="10" defaultColWidth="12.6328125" defaultRowHeight="15" customHeight="1" x14ac:dyDescent="0.25"/>
  <cols>
    <col min="1" max="1" width="3" customWidth="1"/>
    <col min="2" max="2" width="33.36328125" customWidth="1"/>
    <col min="3" max="3" width="12.08984375" customWidth="1"/>
    <col min="4" max="4" width="24.26953125" customWidth="1"/>
    <col min="5" max="5" width="20.90625" customWidth="1"/>
    <col min="6" max="6" width="20.7265625" customWidth="1"/>
    <col min="7" max="7" width="23.08984375" customWidth="1"/>
    <col min="8" max="8" width="24.6328125" customWidth="1"/>
    <col min="9" max="9" width="18.7265625" customWidth="1"/>
    <col min="10" max="15" width="17.7265625" customWidth="1"/>
    <col min="16" max="26" width="10.6328125" customWidth="1"/>
  </cols>
  <sheetData>
    <row r="1" spans="1:25" ht="12" customHeight="1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5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5">
      <c r="A3" s="1"/>
      <c r="B3" s="1"/>
      <c r="C3" s="1"/>
      <c r="D3" s="3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4">
      <c r="A4" s="1"/>
      <c r="B4" s="1"/>
      <c r="C4" s="1"/>
      <c r="D4" s="4" t="s">
        <v>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5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5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45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55000000000000004">
      <c r="A8" s="7"/>
      <c r="B8" s="8" t="s">
        <v>2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.75" customHeight="1" x14ac:dyDescent="0.35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2.75" customHeight="1" x14ac:dyDescent="0.35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9.5" customHeight="1" x14ac:dyDescent="0.35">
      <c r="A11" s="7"/>
      <c r="B11" s="13" t="s">
        <v>4</v>
      </c>
      <c r="C11" s="14" t="str">
        <f>Hoja14!B14</f>
        <v>Semana 11</v>
      </c>
      <c r="D11" s="15">
        <f>Hoja14!C14</f>
        <v>44998</v>
      </c>
      <c r="E11" s="15"/>
      <c r="F11" s="15"/>
      <c r="G11" s="16"/>
      <c r="H11" s="16"/>
      <c r="I11" s="16"/>
      <c r="J11" s="16"/>
      <c r="K11" s="1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9.5" customHeight="1" x14ac:dyDescent="0.35">
      <c r="A12" s="7"/>
      <c r="B12" s="17" t="s">
        <v>5</v>
      </c>
      <c r="C12" s="17"/>
      <c r="D12" s="18">
        <v>0</v>
      </c>
      <c r="E12" s="18"/>
      <c r="F12" s="19"/>
      <c r="G12" s="19"/>
      <c r="H12" s="19"/>
      <c r="I12" s="19"/>
      <c r="J12" s="19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9.5" customHeight="1" x14ac:dyDescent="0.35">
      <c r="A13" s="7"/>
      <c r="B13" s="20" t="s">
        <v>6</v>
      </c>
      <c r="C13" s="20"/>
      <c r="D13" s="21">
        <v>0</v>
      </c>
      <c r="E13" s="21"/>
      <c r="F13" s="19"/>
      <c r="G13" s="19"/>
      <c r="H13" s="19"/>
      <c r="I13" s="19"/>
      <c r="J13" s="19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2.75" customHeight="1" x14ac:dyDescent="0.35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2.75" customHeight="1" x14ac:dyDescent="0.35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2.75" customHeight="1" x14ac:dyDescent="0.55000000000000004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8.75" customHeight="1" x14ac:dyDescent="0.55000000000000004">
      <c r="A17" s="7"/>
      <c r="B17" s="8" t="s">
        <v>7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75" customHeight="1" x14ac:dyDescent="0.3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2.75" customHeight="1" x14ac:dyDescent="0.35">
      <c r="A19" s="7"/>
      <c r="B19" s="12" t="s">
        <v>8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9.5" customHeight="1" x14ac:dyDescent="0.35">
      <c r="A20" s="7"/>
      <c r="B20" s="13" t="s">
        <v>9</v>
      </c>
      <c r="C20" s="14" t="str">
        <f t="shared" ref="C20:D20" si="0">C11</f>
        <v>Semana 11</v>
      </c>
      <c r="D20" s="15">
        <f t="shared" si="0"/>
        <v>44998</v>
      </c>
      <c r="E20" s="22"/>
      <c r="F20" s="16"/>
      <c r="G20" s="16"/>
      <c r="H20" s="16"/>
      <c r="I20" s="16"/>
      <c r="J20" s="16"/>
      <c r="K20" s="1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9.5" customHeight="1" x14ac:dyDescent="0.35">
      <c r="A21" s="7"/>
      <c r="B21" s="17" t="s">
        <v>10</v>
      </c>
      <c r="C21" s="17"/>
      <c r="D21" s="18">
        <v>0</v>
      </c>
      <c r="E21" s="18"/>
      <c r="F21" s="19"/>
      <c r="G21" s="19"/>
      <c r="H21" s="19"/>
      <c r="I21" s="19"/>
      <c r="J21" s="19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9.5" customHeight="1" x14ac:dyDescent="0.35">
      <c r="A22" s="7"/>
      <c r="B22" s="20" t="s">
        <v>11</v>
      </c>
      <c r="C22" s="20"/>
      <c r="D22" s="21">
        <v>0</v>
      </c>
      <c r="E22" s="21"/>
      <c r="F22" s="19"/>
      <c r="G22" s="19"/>
      <c r="H22" s="19"/>
      <c r="I22" s="19"/>
      <c r="J22" s="19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9.5" customHeight="1" x14ac:dyDescent="0.35">
      <c r="A23" s="7"/>
      <c r="B23" s="12"/>
      <c r="C23" s="12"/>
      <c r="D23" s="19"/>
      <c r="E23" s="19"/>
      <c r="F23" s="19"/>
      <c r="G23" s="19"/>
      <c r="H23" s="19"/>
      <c r="I23" s="19"/>
      <c r="J23" s="19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.75" customHeight="1" x14ac:dyDescent="0.35">
      <c r="A24" s="7"/>
      <c r="B24" s="7" t="s">
        <v>12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75" customHeight="1" x14ac:dyDescent="0.3">
      <c r="A25" s="1"/>
      <c r="B25" s="23"/>
      <c r="C25" s="23"/>
      <c r="D25" s="23"/>
      <c r="E25" s="24"/>
      <c r="F25" s="23"/>
      <c r="G25" s="23"/>
      <c r="H25" s="23"/>
      <c r="I25" s="2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5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55000000000000004">
      <c r="A27" s="1"/>
      <c r="B27" s="8" t="s">
        <v>25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3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35">
      <c r="A29" s="1"/>
      <c r="B29" s="12" t="s">
        <v>13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x14ac:dyDescent="0.35">
      <c r="A30" s="1"/>
      <c r="B30" s="25"/>
      <c r="C30" s="26"/>
      <c r="D30" s="27" t="s">
        <v>14</v>
      </c>
      <c r="E30" s="28" t="s">
        <v>15</v>
      </c>
      <c r="F30" s="16"/>
      <c r="G30" s="16"/>
      <c r="H30" s="16"/>
      <c r="I30" s="16"/>
      <c r="J30" s="16"/>
      <c r="K30" s="16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35">
      <c r="A31" s="1"/>
      <c r="B31" s="14" t="str">
        <f>C20</f>
        <v>Semana 11</v>
      </c>
      <c r="C31" s="29"/>
      <c r="D31" s="30"/>
      <c r="E31" s="31"/>
      <c r="F31" s="16"/>
      <c r="G31" s="16"/>
      <c r="H31" s="16"/>
      <c r="I31" s="16"/>
      <c r="J31" s="16"/>
      <c r="K31" s="16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35">
      <c r="A32" s="1"/>
      <c r="B32" s="32"/>
      <c r="C32" s="32"/>
      <c r="D32" s="33"/>
      <c r="E32" s="34"/>
      <c r="F32" s="16"/>
      <c r="G32" s="16"/>
      <c r="H32" s="16"/>
      <c r="I32" s="16"/>
      <c r="J32" s="16"/>
      <c r="K32" s="16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35">
      <c r="A33" s="1"/>
      <c r="B33" s="35"/>
      <c r="C33" s="35"/>
      <c r="D33" s="35"/>
      <c r="E33" s="35"/>
      <c r="F33" s="16"/>
      <c r="G33" s="16"/>
      <c r="H33" s="16"/>
      <c r="I33" s="16"/>
      <c r="J33" s="16"/>
      <c r="K33" s="16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35">
      <c r="A34" s="1"/>
      <c r="B34" s="36"/>
      <c r="C34" s="36"/>
      <c r="D34" s="33"/>
      <c r="E34" s="34"/>
      <c r="F34" s="16"/>
      <c r="G34" s="16"/>
      <c r="H34" s="16"/>
      <c r="I34" s="16"/>
      <c r="J34" s="16"/>
      <c r="K34" s="1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35">
      <c r="A35" s="1"/>
      <c r="B35" s="37"/>
      <c r="C35" s="38"/>
      <c r="D35" s="39"/>
      <c r="E35" s="40"/>
      <c r="F35" s="16"/>
      <c r="G35" s="16"/>
      <c r="H35" s="16"/>
      <c r="I35" s="16"/>
      <c r="J35" s="16"/>
      <c r="K35" s="16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35">
      <c r="A36" s="1"/>
      <c r="B36" s="41"/>
      <c r="C36" s="42"/>
      <c r="D36" s="30"/>
      <c r="E36" s="31"/>
      <c r="F36" s="16"/>
      <c r="G36" s="16"/>
      <c r="H36" s="16"/>
      <c r="I36" s="16"/>
      <c r="J36" s="16"/>
      <c r="K36" s="16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35">
      <c r="A37" s="1"/>
      <c r="B37" s="41"/>
      <c r="C37" s="42"/>
      <c r="D37" s="30"/>
      <c r="E37" s="31"/>
      <c r="F37" s="16"/>
      <c r="G37" s="16"/>
      <c r="H37" s="16"/>
      <c r="I37" s="16"/>
      <c r="J37" s="16"/>
      <c r="K37" s="16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35">
      <c r="A38" s="1"/>
      <c r="B38" s="41"/>
      <c r="C38" s="42"/>
      <c r="D38" s="30"/>
      <c r="E38" s="3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35">
      <c r="A39" s="1"/>
      <c r="B39" s="41"/>
      <c r="C39" s="42"/>
      <c r="D39" s="30"/>
      <c r="E39" s="3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35">
      <c r="A40" s="1"/>
      <c r="B40" s="43"/>
      <c r="C40" s="44"/>
      <c r="D40" s="45"/>
      <c r="E40" s="4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35">
      <c r="A41" s="1"/>
      <c r="B41" s="36"/>
      <c r="C41" s="36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35">
      <c r="A42" s="1"/>
      <c r="B42" s="36"/>
      <c r="C42" s="36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35">
      <c r="A43" s="1"/>
      <c r="B43" s="36"/>
      <c r="C43" s="36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5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5">
      <c r="A45" s="47" t="s">
        <v>16</v>
      </c>
      <c r="B45" s="48" t="s">
        <v>17</v>
      </c>
      <c r="C45" s="48"/>
      <c r="D45" s="49"/>
      <c r="E45" s="50"/>
      <c r="F45" s="1"/>
      <c r="G45" s="1"/>
      <c r="H45" s="1"/>
      <c r="I45" s="1"/>
      <c r="J45" s="1"/>
    </row>
    <row r="46" spans="1:26" ht="15.75" customHeight="1" x14ac:dyDescent="0.25">
      <c r="B46" s="49"/>
      <c r="C46" s="49"/>
      <c r="D46" s="49"/>
      <c r="E46" s="50"/>
      <c r="F46" s="1"/>
      <c r="G46" s="1"/>
      <c r="H46" s="1"/>
      <c r="I46" s="1"/>
      <c r="J46" s="1"/>
    </row>
    <row r="47" spans="1:26" ht="15.75" customHeight="1" x14ac:dyDescent="0.25">
      <c r="B47" s="51" t="s">
        <v>18</v>
      </c>
      <c r="C47" s="52"/>
      <c r="D47" s="53" t="s">
        <v>19</v>
      </c>
      <c r="E47" s="53" t="s">
        <v>20</v>
      </c>
      <c r="F47" s="54" t="s">
        <v>21</v>
      </c>
      <c r="G47" s="53" t="s">
        <v>22</v>
      </c>
      <c r="H47" s="53" t="s">
        <v>23</v>
      </c>
      <c r="I47" s="55" t="s">
        <v>24</v>
      </c>
      <c r="J47" s="1"/>
    </row>
    <row r="48" spans="1:26" ht="15.75" customHeight="1" x14ac:dyDescent="0.25">
      <c r="B48" s="56">
        <v>110851</v>
      </c>
      <c r="C48" s="56">
        <v>34</v>
      </c>
      <c r="D48" s="56">
        <v>2018</v>
      </c>
      <c r="E48" s="57">
        <v>900000</v>
      </c>
      <c r="F48" s="58">
        <v>56791</v>
      </c>
      <c r="G48" s="59">
        <v>880768</v>
      </c>
      <c r="H48" s="59">
        <v>37559</v>
      </c>
      <c r="I48" s="60">
        <f>+H48/E48</f>
        <v>4.1732222222222219E-2</v>
      </c>
      <c r="J48" s="61"/>
    </row>
    <row r="49" spans="1:26" ht="15.75" customHeight="1" x14ac:dyDescent="0.25">
      <c r="B49" s="49"/>
      <c r="C49" s="49"/>
      <c r="D49" s="49"/>
      <c r="E49" s="50"/>
      <c r="F49" s="1"/>
      <c r="G49" s="1"/>
      <c r="H49" s="1"/>
      <c r="I49" s="1"/>
      <c r="J49" s="1"/>
    </row>
    <row r="50" spans="1:26" ht="15.75" customHeight="1" x14ac:dyDescent="0.25"/>
    <row r="51" spans="1:26" ht="15.75" customHeight="1" x14ac:dyDescent="0.25">
      <c r="B51" s="47" t="s">
        <v>26</v>
      </c>
      <c r="C51" s="47"/>
    </row>
    <row r="52" spans="1:26" ht="15.75" customHeight="1" x14ac:dyDescent="0.25">
      <c r="B52" s="47" t="s">
        <v>27</v>
      </c>
      <c r="C52" s="47"/>
    </row>
    <row r="53" spans="1:26" ht="12.75" customHeight="1" x14ac:dyDescent="0.45">
      <c r="A53" s="62"/>
      <c r="B53" s="62"/>
      <c r="C53" s="62"/>
      <c r="D53" s="62"/>
      <c r="E53" s="62"/>
      <c r="F53" s="63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1:26" ht="12.75" customHeight="1" x14ac:dyDescent="0.45">
      <c r="A54" s="64"/>
      <c r="B54" s="64"/>
      <c r="C54" s="64"/>
      <c r="D54" s="64"/>
      <c r="E54" s="63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</row>
    <row r="55" spans="1:26" ht="12.75" customHeight="1" x14ac:dyDescent="0.35">
      <c r="A55" s="1"/>
      <c r="B55" s="1"/>
      <c r="C55" s="1"/>
      <c r="D55" s="1"/>
      <c r="E55" s="6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66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66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67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68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/>
    <row r="254" spans="1:26" ht="15.75" customHeight="1" x14ac:dyDescent="0.25"/>
    <row r="255" spans="1:26" ht="15.75" customHeight="1" x14ac:dyDescent="0.25"/>
    <row r="256" spans="1:2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workbookViewId="0"/>
  </sheetViews>
  <sheetFormatPr baseColWidth="10" defaultColWidth="12.6328125" defaultRowHeight="15" customHeight="1" x14ac:dyDescent="0.25"/>
  <cols>
    <col min="1" max="1" width="3" customWidth="1"/>
    <col min="2" max="2" width="33.36328125" customWidth="1"/>
    <col min="3" max="3" width="12.08984375" customWidth="1"/>
    <col min="4" max="4" width="24.26953125" customWidth="1"/>
    <col min="5" max="5" width="20.90625" customWidth="1"/>
    <col min="6" max="6" width="20.7265625" customWidth="1"/>
    <col min="7" max="7" width="23.08984375" customWidth="1"/>
    <col min="8" max="8" width="24.6328125" customWidth="1"/>
    <col min="9" max="9" width="18.7265625" customWidth="1"/>
    <col min="10" max="15" width="17.7265625" customWidth="1"/>
    <col min="16" max="26" width="10.6328125" customWidth="1"/>
  </cols>
  <sheetData>
    <row r="1" spans="1:25" ht="12" customHeight="1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5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5">
      <c r="A3" s="1"/>
      <c r="B3" s="1"/>
      <c r="C3" s="1"/>
      <c r="D3" s="3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4">
      <c r="A4" s="1"/>
      <c r="B4" s="1"/>
      <c r="C4" s="1"/>
      <c r="D4" s="4" t="s">
        <v>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5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5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45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55000000000000004">
      <c r="A8" s="7"/>
      <c r="B8" s="8" t="s">
        <v>2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.75" customHeight="1" x14ac:dyDescent="0.35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2.75" customHeight="1" x14ac:dyDescent="0.35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9.5" customHeight="1" x14ac:dyDescent="0.35">
      <c r="A11" s="7"/>
      <c r="B11" s="13" t="s">
        <v>4</v>
      </c>
      <c r="C11" s="14" t="str">
        <f>Hoja14!B15</f>
        <v>Semana 12</v>
      </c>
      <c r="D11" s="15">
        <f>Hoja14!C15</f>
        <v>45005</v>
      </c>
      <c r="E11" s="15"/>
      <c r="F11" s="15"/>
      <c r="G11" s="16"/>
      <c r="H11" s="16"/>
      <c r="I11" s="16"/>
      <c r="J11" s="16"/>
      <c r="K11" s="1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9.5" customHeight="1" x14ac:dyDescent="0.35">
      <c r="A12" s="7"/>
      <c r="B12" s="17" t="s">
        <v>5</v>
      </c>
      <c r="C12" s="17"/>
      <c r="D12" s="18">
        <v>0</v>
      </c>
      <c r="E12" s="18"/>
      <c r="F12" s="19"/>
      <c r="G12" s="19"/>
      <c r="H12" s="19"/>
      <c r="I12" s="19"/>
      <c r="J12" s="19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9.5" customHeight="1" x14ac:dyDescent="0.35">
      <c r="A13" s="7"/>
      <c r="B13" s="20" t="s">
        <v>6</v>
      </c>
      <c r="C13" s="20"/>
      <c r="D13" s="21">
        <v>0</v>
      </c>
      <c r="E13" s="21"/>
      <c r="F13" s="19"/>
      <c r="G13" s="19"/>
      <c r="H13" s="19"/>
      <c r="I13" s="19"/>
      <c r="J13" s="19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2.75" customHeight="1" x14ac:dyDescent="0.35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2.75" customHeight="1" x14ac:dyDescent="0.35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2.75" customHeight="1" x14ac:dyDescent="0.55000000000000004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8.75" customHeight="1" x14ac:dyDescent="0.55000000000000004">
      <c r="A17" s="7"/>
      <c r="B17" s="8" t="s">
        <v>7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75" customHeight="1" x14ac:dyDescent="0.3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2.75" customHeight="1" x14ac:dyDescent="0.35">
      <c r="A19" s="7"/>
      <c r="B19" s="12" t="s">
        <v>8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9.5" customHeight="1" x14ac:dyDescent="0.35">
      <c r="A20" s="7"/>
      <c r="B20" s="13" t="s">
        <v>9</v>
      </c>
      <c r="C20" s="14" t="str">
        <f t="shared" ref="C20:D20" si="0">C11</f>
        <v>Semana 12</v>
      </c>
      <c r="D20" s="15">
        <f t="shared" si="0"/>
        <v>45005</v>
      </c>
      <c r="E20" s="22"/>
      <c r="F20" s="16"/>
      <c r="G20" s="16"/>
      <c r="H20" s="16"/>
      <c r="I20" s="16"/>
      <c r="J20" s="16"/>
      <c r="K20" s="1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9.5" customHeight="1" x14ac:dyDescent="0.35">
      <c r="A21" s="7"/>
      <c r="B21" s="17" t="s">
        <v>10</v>
      </c>
      <c r="C21" s="17"/>
      <c r="D21" s="18">
        <v>0</v>
      </c>
      <c r="E21" s="18"/>
      <c r="F21" s="19"/>
      <c r="G21" s="19"/>
      <c r="H21" s="19"/>
      <c r="I21" s="19"/>
      <c r="J21" s="19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9.5" customHeight="1" x14ac:dyDescent="0.35">
      <c r="A22" s="7"/>
      <c r="B22" s="20" t="s">
        <v>11</v>
      </c>
      <c r="C22" s="20"/>
      <c r="D22" s="21">
        <v>0</v>
      </c>
      <c r="E22" s="21"/>
      <c r="F22" s="19"/>
      <c r="G22" s="19"/>
      <c r="H22" s="19"/>
      <c r="I22" s="19"/>
      <c r="J22" s="19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9.5" customHeight="1" x14ac:dyDescent="0.35">
      <c r="A23" s="7"/>
      <c r="B23" s="12"/>
      <c r="C23" s="12"/>
      <c r="D23" s="19"/>
      <c r="E23" s="19"/>
      <c r="F23" s="19"/>
      <c r="G23" s="19"/>
      <c r="H23" s="19"/>
      <c r="I23" s="19"/>
      <c r="J23" s="19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.75" customHeight="1" x14ac:dyDescent="0.35">
      <c r="A24" s="7"/>
      <c r="B24" s="7" t="s">
        <v>12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75" customHeight="1" x14ac:dyDescent="0.3">
      <c r="A25" s="1"/>
      <c r="B25" s="23"/>
      <c r="C25" s="23"/>
      <c r="D25" s="23"/>
      <c r="E25" s="24"/>
      <c r="F25" s="23"/>
      <c r="G25" s="23"/>
      <c r="H25" s="23"/>
      <c r="I25" s="2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5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55000000000000004">
      <c r="A27" s="1"/>
      <c r="B27" s="8" t="s">
        <v>25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3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35">
      <c r="A29" s="1"/>
      <c r="B29" s="12" t="s">
        <v>13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x14ac:dyDescent="0.35">
      <c r="A30" s="1"/>
      <c r="B30" s="25"/>
      <c r="C30" s="26"/>
      <c r="D30" s="27" t="s">
        <v>14</v>
      </c>
      <c r="E30" s="28" t="s">
        <v>15</v>
      </c>
      <c r="F30" s="16"/>
      <c r="G30" s="16"/>
      <c r="H30" s="16"/>
      <c r="I30" s="16"/>
      <c r="J30" s="16"/>
      <c r="K30" s="16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35">
      <c r="A31" s="1"/>
      <c r="B31" s="14" t="str">
        <f>C20</f>
        <v>Semana 12</v>
      </c>
      <c r="C31" s="29"/>
      <c r="D31" s="30"/>
      <c r="E31" s="31"/>
      <c r="F31" s="16"/>
      <c r="G31" s="16"/>
      <c r="H31" s="16"/>
      <c r="I31" s="16"/>
      <c r="J31" s="16"/>
      <c r="K31" s="16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35">
      <c r="A32" s="1"/>
      <c r="B32" s="32"/>
      <c r="C32" s="32"/>
      <c r="D32" s="33"/>
      <c r="E32" s="34"/>
      <c r="F32" s="16"/>
      <c r="G32" s="16"/>
      <c r="H32" s="16"/>
      <c r="I32" s="16"/>
      <c r="J32" s="16"/>
      <c r="K32" s="16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35">
      <c r="A33" s="1"/>
      <c r="B33" s="35"/>
      <c r="C33" s="35"/>
      <c r="D33" s="35"/>
      <c r="E33" s="35"/>
      <c r="F33" s="16"/>
      <c r="G33" s="16"/>
      <c r="H33" s="16"/>
      <c r="I33" s="16"/>
      <c r="J33" s="16"/>
      <c r="K33" s="16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35">
      <c r="A34" s="1"/>
      <c r="B34" s="36"/>
      <c r="C34" s="36"/>
      <c r="D34" s="33"/>
      <c r="E34" s="34"/>
      <c r="F34" s="16"/>
      <c r="G34" s="16"/>
      <c r="H34" s="16"/>
      <c r="I34" s="16"/>
      <c r="J34" s="16"/>
      <c r="K34" s="1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35">
      <c r="A35" s="1"/>
      <c r="B35" s="37"/>
      <c r="C35" s="38"/>
      <c r="D35" s="39"/>
      <c r="E35" s="40"/>
      <c r="F35" s="16"/>
      <c r="G35" s="16"/>
      <c r="H35" s="16"/>
      <c r="I35" s="16"/>
      <c r="J35" s="16"/>
      <c r="K35" s="16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35">
      <c r="A36" s="1"/>
      <c r="B36" s="41"/>
      <c r="C36" s="42"/>
      <c r="D36" s="30"/>
      <c r="E36" s="31"/>
      <c r="F36" s="16"/>
      <c r="G36" s="16"/>
      <c r="H36" s="16"/>
      <c r="I36" s="16"/>
      <c r="J36" s="16"/>
      <c r="K36" s="16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35">
      <c r="A37" s="1"/>
      <c r="B37" s="41"/>
      <c r="C37" s="42"/>
      <c r="D37" s="30"/>
      <c r="E37" s="31"/>
      <c r="F37" s="16"/>
      <c r="G37" s="16"/>
      <c r="H37" s="16"/>
      <c r="I37" s="16"/>
      <c r="J37" s="16"/>
      <c r="K37" s="16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35">
      <c r="A38" s="1"/>
      <c r="B38" s="41"/>
      <c r="C38" s="42"/>
      <c r="D38" s="30"/>
      <c r="E38" s="3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35">
      <c r="A39" s="1"/>
      <c r="B39" s="41"/>
      <c r="C39" s="42"/>
      <c r="D39" s="30"/>
      <c r="E39" s="3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35">
      <c r="A40" s="1"/>
      <c r="B40" s="43"/>
      <c r="C40" s="44"/>
      <c r="D40" s="45"/>
      <c r="E40" s="4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35">
      <c r="A41" s="1"/>
      <c r="B41" s="36"/>
      <c r="C41" s="36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35">
      <c r="A42" s="1"/>
      <c r="B42" s="36"/>
      <c r="C42" s="36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35">
      <c r="A43" s="1"/>
      <c r="B43" s="36"/>
      <c r="C43" s="36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5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5">
      <c r="A45" s="47" t="s">
        <v>16</v>
      </c>
      <c r="B45" s="48" t="s">
        <v>17</v>
      </c>
      <c r="C45" s="48"/>
      <c r="D45" s="49"/>
      <c r="E45" s="50"/>
      <c r="F45" s="1"/>
      <c r="G45" s="1"/>
      <c r="H45" s="1"/>
      <c r="I45" s="1"/>
      <c r="J45" s="1"/>
    </row>
    <row r="46" spans="1:26" ht="15.75" customHeight="1" x14ac:dyDescent="0.25">
      <c r="B46" s="49"/>
      <c r="C46" s="49"/>
      <c r="D46" s="49"/>
      <c r="E46" s="50"/>
      <c r="F46" s="1"/>
      <c r="G46" s="1"/>
      <c r="H46" s="1"/>
      <c r="I46" s="1"/>
      <c r="J46" s="1"/>
    </row>
    <row r="47" spans="1:26" ht="15.75" customHeight="1" x14ac:dyDescent="0.25">
      <c r="B47" s="51" t="s">
        <v>18</v>
      </c>
      <c r="C47" s="52"/>
      <c r="D47" s="53" t="s">
        <v>19</v>
      </c>
      <c r="E47" s="53" t="s">
        <v>20</v>
      </c>
      <c r="F47" s="54" t="s">
        <v>21</v>
      </c>
      <c r="G47" s="53" t="s">
        <v>22</v>
      </c>
      <c r="H47" s="53" t="s">
        <v>23</v>
      </c>
      <c r="I47" s="55" t="s">
        <v>24</v>
      </c>
      <c r="J47" s="1"/>
    </row>
    <row r="48" spans="1:26" ht="15.75" customHeight="1" x14ac:dyDescent="0.25">
      <c r="B48" s="56">
        <v>110851</v>
      </c>
      <c r="C48" s="56">
        <v>34</v>
      </c>
      <c r="D48" s="56">
        <v>2018</v>
      </c>
      <c r="E48" s="57">
        <v>900000</v>
      </c>
      <c r="F48" s="58">
        <v>56791</v>
      </c>
      <c r="G48" s="59">
        <v>880768</v>
      </c>
      <c r="H48" s="59">
        <v>37559</v>
      </c>
      <c r="I48" s="60">
        <f>+H48/E48</f>
        <v>4.1732222222222219E-2</v>
      </c>
      <c r="J48" s="61"/>
    </row>
    <row r="49" spans="1:26" ht="15.75" customHeight="1" x14ac:dyDescent="0.25">
      <c r="B49" s="49"/>
      <c r="C49" s="49"/>
      <c r="D49" s="49"/>
      <c r="E49" s="50"/>
      <c r="F49" s="1"/>
      <c r="G49" s="1"/>
      <c r="H49" s="1"/>
      <c r="I49" s="1"/>
      <c r="J49" s="1"/>
    </row>
    <row r="50" spans="1:26" ht="15.75" customHeight="1" x14ac:dyDescent="0.25"/>
    <row r="51" spans="1:26" ht="15.75" customHeight="1" x14ac:dyDescent="0.25">
      <c r="B51" s="47"/>
      <c r="C51" s="47"/>
    </row>
    <row r="52" spans="1:26" ht="15.75" customHeight="1" x14ac:dyDescent="0.25">
      <c r="B52" s="47"/>
      <c r="C52" s="47"/>
    </row>
    <row r="53" spans="1:26" ht="12.75" customHeight="1" x14ac:dyDescent="0.45">
      <c r="A53" s="62"/>
      <c r="B53" s="62"/>
      <c r="C53" s="62"/>
      <c r="D53" s="62"/>
      <c r="E53" s="62"/>
      <c r="F53" s="63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1:26" ht="12.75" customHeight="1" x14ac:dyDescent="0.45">
      <c r="A54" s="64"/>
      <c r="B54" s="64"/>
      <c r="C54" s="64"/>
      <c r="D54" s="64"/>
      <c r="E54" s="63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</row>
    <row r="55" spans="1:26" ht="12.75" customHeight="1" x14ac:dyDescent="0.35">
      <c r="A55" s="1"/>
      <c r="B55" s="1"/>
      <c r="C55" s="1"/>
      <c r="D55" s="1"/>
      <c r="E55" s="6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66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66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67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68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/>
    <row r="250" spans="1:26" ht="15.75" customHeight="1" x14ac:dyDescent="0.25"/>
    <row r="251" spans="1:26" ht="15.75" customHeight="1" x14ac:dyDescent="0.25"/>
    <row r="252" spans="1:26" ht="15.75" customHeight="1" x14ac:dyDescent="0.25"/>
    <row r="253" spans="1:26" ht="15.75" customHeight="1" x14ac:dyDescent="0.25"/>
    <row r="254" spans="1:26" ht="15.75" customHeight="1" x14ac:dyDescent="0.25"/>
    <row r="255" spans="1:26" ht="15.75" customHeight="1" x14ac:dyDescent="0.25"/>
    <row r="256" spans="1:2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0"/>
  <sheetViews>
    <sheetView workbookViewId="0"/>
  </sheetViews>
  <sheetFormatPr baseColWidth="10" defaultColWidth="12.6328125" defaultRowHeight="15" customHeight="1" x14ac:dyDescent="0.25"/>
  <cols>
    <col min="1" max="1" width="3" customWidth="1"/>
    <col min="2" max="2" width="33.36328125" customWidth="1"/>
    <col min="3" max="3" width="12.08984375" customWidth="1"/>
    <col min="4" max="4" width="24.26953125" customWidth="1"/>
    <col min="5" max="5" width="20.90625" customWidth="1"/>
    <col min="6" max="6" width="20.7265625" customWidth="1"/>
    <col min="7" max="7" width="23.08984375" customWidth="1"/>
    <col min="8" max="8" width="24.6328125" customWidth="1"/>
    <col min="9" max="9" width="18.7265625" customWidth="1"/>
    <col min="10" max="15" width="17.7265625" customWidth="1"/>
    <col min="16" max="26" width="10.6328125" customWidth="1"/>
  </cols>
  <sheetData>
    <row r="1" spans="1:25" ht="12" customHeight="1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5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5">
      <c r="A3" s="1"/>
      <c r="B3" s="1"/>
      <c r="C3" s="1"/>
      <c r="D3" s="3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4">
      <c r="A4" s="1"/>
      <c r="B4" s="1"/>
      <c r="C4" s="1"/>
      <c r="D4" s="4" t="s">
        <v>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5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5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45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55000000000000004">
      <c r="A8" s="7"/>
      <c r="B8" s="8" t="s">
        <v>2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.75" customHeight="1" x14ac:dyDescent="0.35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2.75" customHeight="1" x14ac:dyDescent="0.35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9.5" customHeight="1" x14ac:dyDescent="0.35">
      <c r="A11" s="7"/>
      <c r="B11" s="13" t="s">
        <v>4</v>
      </c>
      <c r="C11" s="14" t="str">
        <f>Hoja14!B16</f>
        <v>Semana 13</v>
      </c>
      <c r="D11" s="15">
        <f>Hoja14!C16</f>
        <v>45012</v>
      </c>
      <c r="E11" s="15"/>
      <c r="F11" s="15"/>
      <c r="G11" s="16"/>
      <c r="H11" s="16"/>
      <c r="I11" s="16"/>
      <c r="J11" s="16"/>
      <c r="K11" s="1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9.5" customHeight="1" x14ac:dyDescent="0.35">
      <c r="A12" s="7"/>
      <c r="B12" s="17" t="s">
        <v>5</v>
      </c>
      <c r="C12" s="17"/>
      <c r="D12" s="18">
        <v>0</v>
      </c>
      <c r="E12" s="18"/>
      <c r="F12" s="19"/>
      <c r="G12" s="19"/>
      <c r="H12" s="19"/>
      <c r="I12" s="19"/>
      <c r="J12" s="19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9.5" customHeight="1" x14ac:dyDescent="0.35">
      <c r="A13" s="7"/>
      <c r="B13" s="20" t="s">
        <v>6</v>
      </c>
      <c r="C13" s="20"/>
      <c r="D13" s="21">
        <v>0</v>
      </c>
      <c r="E13" s="21"/>
      <c r="F13" s="19"/>
      <c r="G13" s="19"/>
      <c r="H13" s="19"/>
      <c r="I13" s="19"/>
      <c r="J13" s="19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2.75" customHeight="1" x14ac:dyDescent="0.35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2.75" customHeight="1" x14ac:dyDescent="0.35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2.75" customHeight="1" x14ac:dyDescent="0.55000000000000004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8.75" customHeight="1" x14ac:dyDescent="0.55000000000000004">
      <c r="A17" s="7"/>
      <c r="B17" s="8" t="s">
        <v>7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75" customHeight="1" x14ac:dyDescent="0.3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2.75" customHeight="1" x14ac:dyDescent="0.35">
      <c r="A19" s="7"/>
      <c r="B19" s="12" t="s">
        <v>8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9.5" customHeight="1" x14ac:dyDescent="0.35">
      <c r="A20" s="7"/>
      <c r="B20" s="13" t="s">
        <v>9</v>
      </c>
      <c r="C20" s="14" t="str">
        <f t="shared" ref="C20:D20" si="0">C11</f>
        <v>Semana 13</v>
      </c>
      <c r="D20" s="15">
        <f t="shared" si="0"/>
        <v>45012</v>
      </c>
      <c r="E20" s="22"/>
      <c r="F20" s="16"/>
      <c r="G20" s="16"/>
      <c r="H20" s="16"/>
      <c r="I20" s="16"/>
      <c r="J20" s="16"/>
      <c r="K20" s="1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9.5" customHeight="1" x14ac:dyDescent="0.35">
      <c r="A21" s="7"/>
      <c r="B21" s="17" t="s">
        <v>10</v>
      </c>
      <c r="C21" s="17"/>
      <c r="D21" s="18">
        <v>0</v>
      </c>
      <c r="E21" s="18"/>
      <c r="F21" s="19"/>
      <c r="G21" s="19"/>
      <c r="H21" s="19"/>
      <c r="I21" s="19"/>
      <c r="J21" s="19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9.5" customHeight="1" x14ac:dyDescent="0.35">
      <c r="A22" s="7"/>
      <c r="B22" s="20" t="s">
        <v>11</v>
      </c>
      <c r="C22" s="20"/>
      <c r="D22" s="21">
        <v>0</v>
      </c>
      <c r="E22" s="21"/>
      <c r="F22" s="19"/>
      <c r="G22" s="19"/>
      <c r="H22" s="19"/>
      <c r="I22" s="19"/>
      <c r="J22" s="19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9.5" customHeight="1" x14ac:dyDescent="0.35">
      <c r="A23" s="7"/>
      <c r="B23" s="12"/>
      <c r="C23" s="12"/>
      <c r="D23" s="19"/>
      <c r="E23" s="19"/>
      <c r="F23" s="19"/>
      <c r="G23" s="19"/>
      <c r="H23" s="19"/>
      <c r="I23" s="19"/>
      <c r="J23" s="19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.75" customHeight="1" x14ac:dyDescent="0.35">
      <c r="A24" s="7"/>
      <c r="B24" s="7" t="s">
        <v>12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75" customHeight="1" x14ac:dyDescent="0.3">
      <c r="A25" s="1"/>
      <c r="B25" s="23"/>
      <c r="C25" s="23"/>
      <c r="D25" s="23"/>
      <c r="E25" s="24"/>
      <c r="F25" s="23"/>
      <c r="G25" s="23"/>
      <c r="H25" s="23"/>
      <c r="I25" s="2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5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55000000000000004">
      <c r="A27" s="1"/>
      <c r="B27" s="8" t="s">
        <v>25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3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35">
      <c r="A29" s="1"/>
      <c r="B29" s="12" t="s">
        <v>13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x14ac:dyDescent="0.35">
      <c r="A30" s="1"/>
      <c r="B30" s="25"/>
      <c r="C30" s="26"/>
      <c r="D30" s="27" t="s">
        <v>14</v>
      </c>
      <c r="E30" s="28" t="s">
        <v>15</v>
      </c>
      <c r="F30" s="16"/>
      <c r="G30" s="16"/>
      <c r="H30" s="16"/>
      <c r="I30" s="16"/>
      <c r="J30" s="16"/>
      <c r="K30" s="16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35">
      <c r="A31" s="1"/>
      <c r="B31" s="14" t="str">
        <f>C20</f>
        <v>Semana 13</v>
      </c>
      <c r="C31" s="29"/>
      <c r="D31" s="30"/>
      <c r="E31" s="31"/>
      <c r="F31" s="16"/>
      <c r="G31" s="16"/>
      <c r="H31" s="16"/>
      <c r="I31" s="16"/>
      <c r="J31" s="16"/>
      <c r="K31" s="16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35">
      <c r="A32" s="1"/>
      <c r="B32" s="32"/>
      <c r="C32" s="32"/>
      <c r="D32" s="33"/>
      <c r="E32" s="34"/>
      <c r="F32" s="16"/>
      <c r="G32" s="16"/>
      <c r="H32" s="16"/>
      <c r="I32" s="16"/>
      <c r="J32" s="16"/>
      <c r="K32" s="16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35">
      <c r="A33" s="1"/>
      <c r="B33" s="35"/>
      <c r="C33" s="35"/>
      <c r="D33" s="35"/>
      <c r="E33" s="35"/>
      <c r="F33" s="16"/>
      <c r="G33" s="16"/>
      <c r="H33" s="16"/>
      <c r="I33" s="16"/>
      <c r="J33" s="16"/>
      <c r="K33" s="16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35">
      <c r="A34" s="1"/>
      <c r="B34" s="36"/>
      <c r="C34" s="36"/>
      <c r="D34" s="33"/>
      <c r="E34" s="34"/>
      <c r="F34" s="16"/>
      <c r="G34" s="16"/>
      <c r="H34" s="16"/>
      <c r="I34" s="16"/>
      <c r="J34" s="16"/>
      <c r="K34" s="1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35">
      <c r="A35" s="1"/>
      <c r="B35" s="37"/>
      <c r="C35" s="38"/>
      <c r="D35" s="39"/>
      <c r="E35" s="40"/>
      <c r="F35" s="16"/>
      <c r="G35" s="16"/>
      <c r="H35" s="16"/>
      <c r="I35" s="16"/>
      <c r="J35" s="16"/>
      <c r="K35" s="16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35">
      <c r="A36" s="1"/>
      <c r="B36" s="41"/>
      <c r="C36" s="42"/>
      <c r="D36" s="30"/>
      <c r="E36" s="31"/>
      <c r="F36" s="16"/>
      <c r="G36" s="16"/>
      <c r="H36" s="16"/>
      <c r="I36" s="16"/>
      <c r="J36" s="16"/>
      <c r="K36" s="16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35">
      <c r="A37" s="1"/>
      <c r="B37" s="41"/>
      <c r="C37" s="42"/>
      <c r="D37" s="30"/>
      <c r="E37" s="31"/>
      <c r="F37" s="16"/>
      <c r="G37" s="16"/>
      <c r="H37" s="16"/>
      <c r="I37" s="16"/>
      <c r="J37" s="16"/>
      <c r="K37" s="16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35">
      <c r="A38" s="1"/>
      <c r="B38" s="41"/>
      <c r="C38" s="42"/>
      <c r="D38" s="30"/>
      <c r="E38" s="3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35">
      <c r="A39" s="1"/>
      <c r="B39" s="41"/>
      <c r="C39" s="42"/>
      <c r="D39" s="30"/>
      <c r="E39" s="3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35">
      <c r="A40" s="1"/>
      <c r="B40" s="43"/>
      <c r="C40" s="44"/>
      <c r="D40" s="45"/>
      <c r="E40" s="4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35">
      <c r="A41" s="1"/>
      <c r="B41" s="36"/>
      <c r="C41" s="36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35">
      <c r="A42" s="1"/>
      <c r="B42" s="36"/>
      <c r="C42" s="36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35">
      <c r="A43" s="1"/>
      <c r="B43" s="36"/>
      <c r="C43" s="36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5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5">
      <c r="A45" s="47" t="s">
        <v>16</v>
      </c>
      <c r="B45" s="48" t="s">
        <v>17</v>
      </c>
      <c r="C45" s="48"/>
      <c r="D45" s="49"/>
      <c r="E45" s="50"/>
      <c r="F45" s="1"/>
      <c r="G45" s="1"/>
      <c r="H45" s="1"/>
      <c r="I45" s="1"/>
      <c r="J45" s="1"/>
    </row>
    <row r="46" spans="1:26" ht="15.75" customHeight="1" x14ac:dyDescent="0.25">
      <c r="B46" s="49"/>
      <c r="C46" s="49"/>
      <c r="D46" s="49"/>
      <c r="E46" s="50"/>
      <c r="F46" s="1"/>
      <c r="G46" s="1"/>
      <c r="H46" s="1"/>
      <c r="I46" s="1"/>
      <c r="J46" s="1"/>
    </row>
    <row r="47" spans="1:26" ht="15.75" customHeight="1" x14ac:dyDescent="0.25">
      <c r="B47" s="51" t="s">
        <v>18</v>
      </c>
      <c r="C47" s="52"/>
      <c r="D47" s="53" t="s">
        <v>19</v>
      </c>
      <c r="E47" s="53" t="s">
        <v>20</v>
      </c>
      <c r="F47" s="54" t="s">
        <v>21</v>
      </c>
      <c r="G47" s="53" t="s">
        <v>22</v>
      </c>
      <c r="H47" s="53" t="s">
        <v>23</v>
      </c>
      <c r="I47" s="55" t="s">
        <v>24</v>
      </c>
      <c r="J47" s="1"/>
    </row>
    <row r="48" spans="1:26" ht="15.75" customHeight="1" x14ac:dyDescent="0.25">
      <c r="B48" s="56">
        <v>110851</v>
      </c>
      <c r="C48" s="56">
        <v>34</v>
      </c>
      <c r="D48" s="56">
        <v>2018</v>
      </c>
      <c r="E48" s="57">
        <v>900000</v>
      </c>
      <c r="F48" s="58">
        <v>56791</v>
      </c>
      <c r="G48" s="59">
        <v>880768</v>
      </c>
      <c r="H48" s="59">
        <v>37559</v>
      </c>
      <c r="I48" s="60">
        <f>+H48/E48</f>
        <v>4.1732222222222219E-2</v>
      </c>
      <c r="J48" s="61"/>
    </row>
    <row r="49" spans="1:26" ht="15.75" customHeight="1" x14ac:dyDescent="0.25">
      <c r="B49" s="49"/>
      <c r="C49" s="49"/>
      <c r="D49" s="49"/>
      <c r="E49" s="50"/>
      <c r="F49" s="1"/>
      <c r="G49" s="1"/>
      <c r="H49" s="1"/>
      <c r="I49" s="1"/>
      <c r="J49" s="1"/>
    </row>
    <row r="50" spans="1:26" ht="15.75" customHeight="1" x14ac:dyDescent="0.25"/>
    <row r="51" spans="1:26" ht="15.75" customHeight="1" x14ac:dyDescent="0.25">
      <c r="B51" s="47" t="s">
        <v>26</v>
      </c>
      <c r="C51" s="47"/>
    </row>
    <row r="52" spans="1:26" ht="15.75" customHeight="1" x14ac:dyDescent="0.25">
      <c r="B52" s="47" t="s">
        <v>27</v>
      </c>
      <c r="C52" s="47"/>
    </row>
    <row r="53" spans="1:26" ht="12.75" customHeight="1" x14ac:dyDescent="0.45">
      <c r="A53" s="62"/>
      <c r="B53" s="62"/>
      <c r="C53" s="62"/>
      <c r="D53" s="62"/>
      <c r="E53" s="62"/>
      <c r="F53" s="63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1:26" ht="12.75" customHeight="1" x14ac:dyDescent="0.45">
      <c r="A54" s="64"/>
      <c r="B54" s="64"/>
      <c r="C54" s="64"/>
      <c r="D54" s="64"/>
      <c r="E54" s="63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</row>
    <row r="55" spans="1:26" ht="12.75" customHeight="1" x14ac:dyDescent="0.35">
      <c r="A55" s="1"/>
      <c r="B55" s="1"/>
      <c r="C55" s="1"/>
      <c r="D55" s="1"/>
      <c r="E55" s="6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66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66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67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68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/>
    <row r="254" spans="1:26" ht="15.75" customHeight="1" x14ac:dyDescent="0.25"/>
    <row r="255" spans="1:26" ht="15.75" customHeight="1" x14ac:dyDescent="0.25"/>
    <row r="256" spans="1:2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0"/>
  <sheetViews>
    <sheetView workbookViewId="0"/>
  </sheetViews>
  <sheetFormatPr baseColWidth="10" defaultColWidth="12.6328125" defaultRowHeight="15" customHeight="1" x14ac:dyDescent="0.25"/>
  <cols>
    <col min="1" max="1" width="3" customWidth="1"/>
    <col min="2" max="2" width="33.36328125" customWidth="1"/>
    <col min="3" max="3" width="12.08984375" customWidth="1"/>
    <col min="4" max="4" width="24.26953125" customWidth="1"/>
    <col min="5" max="5" width="20.90625" customWidth="1"/>
    <col min="6" max="6" width="20.7265625" customWidth="1"/>
    <col min="7" max="7" width="23.08984375" customWidth="1"/>
    <col min="8" max="8" width="24.6328125" customWidth="1"/>
    <col min="9" max="9" width="18.7265625" customWidth="1"/>
    <col min="10" max="15" width="17.7265625" customWidth="1"/>
    <col min="16" max="26" width="10.6328125" customWidth="1"/>
  </cols>
  <sheetData>
    <row r="1" spans="1:25" ht="12" customHeight="1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5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5">
      <c r="A3" s="1"/>
      <c r="B3" s="1"/>
      <c r="C3" s="1"/>
      <c r="D3" s="3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4">
      <c r="A4" s="1"/>
      <c r="B4" s="1"/>
      <c r="C4" s="1"/>
      <c r="D4" s="4" t="s">
        <v>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5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5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45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55000000000000004">
      <c r="A8" s="7"/>
      <c r="B8" s="8" t="s">
        <v>2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.75" customHeight="1" x14ac:dyDescent="0.35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2.75" customHeight="1" x14ac:dyDescent="0.35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9.5" customHeight="1" x14ac:dyDescent="0.35">
      <c r="A11" s="7"/>
      <c r="B11" s="13" t="s">
        <v>4</v>
      </c>
      <c r="C11" s="14" t="str">
        <f>Hoja14!B17</f>
        <v>Semana 14</v>
      </c>
      <c r="D11" s="15">
        <f>Hoja14!C17</f>
        <v>45019</v>
      </c>
      <c r="E11" s="15"/>
      <c r="F11" s="15"/>
      <c r="G11" s="16"/>
      <c r="H11" s="16"/>
      <c r="I11" s="16"/>
      <c r="J11" s="16"/>
      <c r="K11" s="1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9.5" customHeight="1" x14ac:dyDescent="0.35">
      <c r="A12" s="7"/>
      <c r="B12" s="17" t="s">
        <v>5</v>
      </c>
      <c r="C12" s="17"/>
      <c r="D12" s="18">
        <v>0</v>
      </c>
      <c r="E12" s="18"/>
      <c r="F12" s="19"/>
      <c r="G12" s="19"/>
      <c r="H12" s="19"/>
      <c r="I12" s="19"/>
      <c r="J12" s="19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9.5" customHeight="1" x14ac:dyDescent="0.35">
      <c r="A13" s="7"/>
      <c r="B13" s="20" t="s">
        <v>6</v>
      </c>
      <c r="C13" s="20"/>
      <c r="D13" s="21">
        <v>0</v>
      </c>
      <c r="E13" s="21"/>
      <c r="F13" s="19"/>
      <c r="G13" s="19"/>
      <c r="H13" s="19"/>
      <c r="I13" s="19"/>
      <c r="J13" s="19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2.75" customHeight="1" x14ac:dyDescent="0.35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2.75" customHeight="1" x14ac:dyDescent="0.35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2.75" customHeight="1" x14ac:dyDescent="0.55000000000000004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8.75" customHeight="1" x14ac:dyDescent="0.55000000000000004">
      <c r="A17" s="7"/>
      <c r="B17" s="8" t="s">
        <v>7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75" customHeight="1" x14ac:dyDescent="0.3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2.75" customHeight="1" x14ac:dyDescent="0.35">
      <c r="A19" s="7"/>
      <c r="B19" s="12" t="s">
        <v>8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9.5" customHeight="1" x14ac:dyDescent="0.35">
      <c r="A20" s="7"/>
      <c r="B20" s="13" t="s">
        <v>9</v>
      </c>
      <c r="C20" s="14" t="str">
        <f t="shared" ref="C20:D20" si="0">C11</f>
        <v>Semana 14</v>
      </c>
      <c r="D20" s="15">
        <f t="shared" si="0"/>
        <v>45019</v>
      </c>
      <c r="E20" s="22"/>
      <c r="F20" s="16"/>
      <c r="G20" s="16"/>
      <c r="H20" s="16"/>
      <c r="I20" s="16"/>
      <c r="J20" s="16"/>
      <c r="K20" s="1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9.5" customHeight="1" x14ac:dyDescent="0.35">
      <c r="A21" s="7"/>
      <c r="B21" s="17" t="s">
        <v>10</v>
      </c>
      <c r="C21" s="17"/>
      <c r="D21" s="18">
        <v>0</v>
      </c>
      <c r="E21" s="18"/>
      <c r="F21" s="19"/>
      <c r="G21" s="19"/>
      <c r="H21" s="19"/>
      <c r="I21" s="19"/>
      <c r="J21" s="19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9.5" customHeight="1" x14ac:dyDescent="0.35">
      <c r="A22" s="7"/>
      <c r="B22" s="20" t="s">
        <v>11</v>
      </c>
      <c r="C22" s="20"/>
      <c r="D22" s="21">
        <v>0</v>
      </c>
      <c r="E22" s="21"/>
      <c r="F22" s="19"/>
      <c r="G22" s="19"/>
      <c r="H22" s="19"/>
      <c r="I22" s="19"/>
      <c r="J22" s="19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9.5" customHeight="1" x14ac:dyDescent="0.35">
      <c r="A23" s="7"/>
      <c r="B23" s="12"/>
      <c r="C23" s="12"/>
      <c r="D23" s="19"/>
      <c r="E23" s="19"/>
      <c r="F23" s="19"/>
      <c r="G23" s="19"/>
      <c r="H23" s="19"/>
      <c r="I23" s="19"/>
      <c r="J23" s="19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.75" customHeight="1" x14ac:dyDescent="0.35">
      <c r="A24" s="7"/>
      <c r="B24" s="7" t="s">
        <v>12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75" customHeight="1" x14ac:dyDescent="0.3">
      <c r="A25" s="1"/>
      <c r="B25" s="23"/>
      <c r="C25" s="23"/>
      <c r="D25" s="23"/>
      <c r="E25" s="24"/>
      <c r="F25" s="23"/>
      <c r="G25" s="23"/>
      <c r="H25" s="23"/>
      <c r="I25" s="2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5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55000000000000004">
      <c r="A27" s="1"/>
      <c r="B27" s="8" t="s">
        <v>25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3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35">
      <c r="A29" s="1"/>
      <c r="B29" s="12" t="s">
        <v>13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x14ac:dyDescent="0.35">
      <c r="A30" s="1"/>
      <c r="B30" s="25"/>
      <c r="C30" s="26"/>
      <c r="D30" s="27" t="s">
        <v>14</v>
      </c>
      <c r="E30" s="28" t="s">
        <v>15</v>
      </c>
      <c r="F30" s="16"/>
      <c r="G30" s="16"/>
      <c r="H30" s="16"/>
      <c r="I30" s="16"/>
      <c r="J30" s="16"/>
      <c r="K30" s="16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35">
      <c r="A31" s="1"/>
      <c r="B31" s="14" t="str">
        <f>C20</f>
        <v>Semana 14</v>
      </c>
      <c r="C31" s="29"/>
      <c r="D31" s="30"/>
      <c r="E31" s="31"/>
      <c r="F31" s="16"/>
      <c r="G31" s="16"/>
      <c r="H31" s="16"/>
      <c r="I31" s="16"/>
      <c r="J31" s="16"/>
      <c r="K31" s="16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35">
      <c r="A32" s="1"/>
      <c r="B32" s="32"/>
      <c r="C32" s="32"/>
      <c r="D32" s="33"/>
      <c r="E32" s="34"/>
      <c r="F32" s="16"/>
      <c r="G32" s="16"/>
      <c r="H32" s="16"/>
      <c r="I32" s="16"/>
      <c r="J32" s="16"/>
      <c r="K32" s="16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35">
      <c r="A33" s="1"/>
      <c r="B33" s="35"/>
      <c r="C33" s="35"/>
      <c r="D33" s="35"/>
      <c r="E33" s="35"/>
      <c r="F33" s="16"/>
      <c r="G33" s="16"/>
      <c r="H33" s="16"/>
      <c r="I33" s="16"/>
      <c r="J33" s="16"/>
      <c r="K33" s="16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35">
      <c r="A34" s="1"/>
      <c r="B34" s="36"/>
      <c r="C34" s="36"/>
      <c r="D34" s="33"/>
      <c r="E34" s="34"/>
      <c r="F34" s="16"/>
      <c r="G34" s="16"/>
      <c r="H34" s="16"/>
      <c r="I34" s="16"/>
      <c r="J34" s="16"/>
      <c r="K34" s="1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23.25" customHeight="1" x14ac:dyDescent="0.35">
      <c r="A35" s="1"/>
      <c r="B35" s="37"/>
      <c r="C35" s="38"/>
      <c r="D35" s="39"/>
      <c r="E35" s="40"/>
      <c r="F35" s="16"/>
      <c r="G35" s="16"/>
      <c r="H35" s="16"/>
      <c r="I35" s="16"/>
      <c r="J35" s="16"/>
      <c r="K35" s="16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6" ht="23.25" customHeight="1" x14ac:dyDescent="0.35">
      <c r="A36" s="1"/>
      <c r="B36" s="41"/>
      <c r="C36" s="42"/>
      <c r="D36" s="30"/>
      <c r="E36" s="31"/>
      <c r="F36" s="16"/>
      <c r="G36" s="16"/>
      <c r="H36" s="16"/>
      <c r="I36" s="16"/>
      <c r="J36" s="16"/>
      <c r="K36" s="16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6" ht="23.25" customHeight="1" x14ac:dyDescent="0.35">
      <c r="A37" s="1"/>
      <c r="B37" s="41"/>
      <c r="C37" s="42"/>
      <c r="D37" s="30"/>
      <c r="E37" s="31"/>
      <c r="F37" s="16"/>
      <c r="G37" s="16"/>
      <c r="H37" s="16"/>
      <c r="I37" s="16"/>
      <c r="J37" s="16"/>
      <c r="K37" s="16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6" ht="18.75" customHeight="1" x14ac:dyDescent="0.35">
      <c r="A38" s="1"/>
      <c r="B38" s="41"/>
      <c r="C38" s="42"/>
      <c r="D38" s="30"/>
      <c r="E38" s="3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35">
      <c r="A39" s="1"/>
      <c r="B39" s="41"/>
      <c r="C39" s="42"/>
      <c r="D39" s="30"/>
      <c r="E39" s="3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35">
      <c r="A40" s="1"/>
      <c r="B40" s="43"/>
      <c r="C40" s="44"/>
      <c r="D40" s="45"/>
      <c r="E40" s="4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35">
      <c r="A41" s="1"/>
      <c r="B41" s="36"/>
      <c r="C41" s="36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35">
      <c r="A42" s="1"/>
      <c r="B42" s="36"/>
      <c r="C42" s="36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35">
      <c r="A43" s="1"/>
      <c r="B43" s="36"/>
      <c r="C43" s="36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5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5">
      <c r="A45" s="47" t="s">
        <v>16</v>
      </c>
      <c r="B45" s="48" t="s">
        <v>17</v>
      </c>
      <c r="C45" s="48"/>
      <c r="D45" s="49"/>
      <c r="E45" s="50"/>
      <c r="F45" s="1"/>
      <c r="G45" s="1"/>
      <c r="H45" s="1"/>
      <c r="I45" s="1"/>
      <c r="J45" s="1"/>
    </row>
    <row r="46" spans="1:26" ht="15.75" customHeight="1" x14ac:dyDescent="0.25">
      <c r="B46" s="49"/>
      <c r="C46" s="49"/>
      <c r="D46" s="49"/>
      <c r="E46" s="50"/>
      <c r="F46" s="1"/>
      <c r="G46" s="1"/>
      <c r="H46" s="1"/>
      <c r="I46" s="1"/>
      <c r="J46" s="1"/>
    </row>
    <row r="47" spans="1:26" ht="15.75" customHeight="1" x14ac:dyDescent="0.25">
      <c r="B47" s="51" t="s">
        <v>18</v>
      </c>
      <c r="C47" s="52"/>
      <c r="D47" s="53" t="s">
        <v>19</v>
      </c>
      <c r="E47" s="53" t="s">
        <v>20</v>
      </c>
      <c r="F47" s="54" t="s">
        <v>21</v>
      </c>
      <c r="G47" s="53" t="s">
        <v>22</v>
      </c>
      <c r="H47" s="53" t="s">
        <v>23</v>
      </c>
      <c r="I47" s="55" t="s">
        <v>24</v>
      </c>
      <c r="J47" s="1"/>
    </row>
    <row r="48" spans="1:26" ht="15.75" customHeight="1" x14ac:dyDescent="0.25">
      <c r="B48" s="56">
        <v>110851</v>
      </c>
      <c r="C48" s="56">
        <v>34</v>
      </c>
      <c r="D48" s="56">
        <v>2018</v>
      </c>
      <c r="E48" s="57">
        <v>900000</v>
      </c>
      <c r="F48" s="58">
        <v>56791</v>
      </c>
      <c r="G48" s="59">
        <v>880768</v>
      </c>
      <c r="H48" s="59">
        <v>37559</v>
      </c>
      <c r="I48" s="60">
        <f>+H48/E48</f>
        <v>4.1732222222222219E-2</v>
      </c>
      <c r="J48" s="61"/>
    </row>
    <row r="49" spans="1:26" ht="15.75" customHeight="1" x14ac:dyDescent="0.25">
      <c r="B49" s="49"/>
      <c r="C49" s="49"/>
      <c r="D49" s="49"/>
      <c r="E49" s="50"/>
      <c r="F49" s="1"/>
      <c r="G49" s="1"/>
      <c r="H49" s="1"/>
      <c r="I49" s="1"/>
      <c r="J49" s="1"/>
    </row>
    <row r="50" spans="1:26" ht="15.75" customHeight="1" x14ac:dyDescent="0.25"/>
    <row r="51" spans="1:26" ht="15.75" customHeight="1" x14ac:dyDescent="0.25">
      <c r="B51" s="47" t="s">
        <v>26</v>
      </c>
      <c r="C51" s="47"/>
    </row>
    <row r="52" spans="1:26" ht="15.75" customHeight="1" x14ac:dyDescent="0.25">
      <c r="B52" s="47" t="s">
        <v>27</v>
      </c>
      <c r="C52" s="47"/>
    </row>
    <row r="53" spans="1:26" ht="12.75" customHeight="1" x14ac:dyDescent="0.45">
      <c r="A53" s="62"/>
      <c r="B53" s="62"/>
      <c r="C53" s="62"/>
      <c r="D53" s="62"/>
      <c r="E53" s="62"/>
      <c r="F53" s="63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1:26" ht="12.75" customHeight="1" x14ac:dyDescent="0.45">
      <c r="A54" s="64"/>
      <c r="B54" s="64"/>
      <c r="C54" s="64"/>
      <c r="D54" s="64"/>
      <c r="E54" s="63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</row>
    <row r="55" spans="1:26" ht="12.75" customHeight="1" x14ac:dyDescent="0.35">
      <c r="A55" s="1"/>
      <c r="B55" s="1"/>
      <c r="C55" s="1"/>
      <c r="D55" s="1"/>
      <c r="E55" s="6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66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66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67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68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/>
    <row r="254" spans="1:26" ht="15.75" customHeight="1" x14ac:dyDescent="0.25"/>
    <row r="255" spans="1:26" ht="15.75" customHeight="1" x14ac:dyDescent="0.25"/>
    <row r="256" spans="1:2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Hoja14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usuario</cp:lastModifiedBy>
  <dcterms:created xsi:type="dcterms:W3CDTF">2014-06-03T21:21:14Z</dcterms:created>
  <dcterms:modified xsi:type="dcterms:W3CDTF">2023-06-05T11:42:47Z</dcterms:modified>
</cp:coreProperties>
</file>