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Desktop/WEB/"/>
    </mc:Choice>
  </mc:AlternateContent>
  <xr:revisionPtr revIDLastSave="33" documentId="8_{8780902F-0655-48BE-8C71-3230BF31132C}" xr6:coauthVersionLast="47" xr6:coauthVersionMax="47" xr10:uidLastSave="{FBB72931-0AAA-4D50-B533-8D52FECD6E5F}"/>
  <bookViews>
    <workbookView xWindow="-120" yWindow="-120" windowWidth="20730" windowHeight="11160" xr2:uid="{00000000-000D-0000-FFFF-FFFF00000000}"/>
  </bookViews>
  <sheets>
    <sheet name="1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I48" i="1"/>
  <c r="D20" i="1"/>
  <c r="B31" i="1"/>
</calcChain>
</file>

<file path=xl/sharedStrings.xml><?xml version="1.0" encoding="utf-8"?>
<sst xmlns="http://schemas.openxmlformats.org/spreadsheetml/2006/main" count="31" uniqueCount="31">
  <si>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</si>
  <si>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</si>
  <si>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</si>
  <si>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</si>
  <si>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</si>
  <si>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</si>
  <si>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</si>
  <si>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</si>
  <si>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</si>
  <si>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</si>
  <si>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</si>
  <si>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</si>
  <si>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</si>
  <si>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</si>
  <si>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 xml:space="preserve">Promedio de Juveniles </t>
  </si>
  <si>
    <t>Promedio de Hembras ovígeras(HO)</t>
  </si>
  <si>
    <t>Krauss 20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</si>
  <si>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</si>
  <si>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</si>
  <si>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</si>
  <si>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</si>
  <si>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</si>
  <si>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</si>
  <si>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</si>
  <si>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 xml:space="preserve">    Centro Melimoyu 110899</t>
  </si>
  <si>
    <t>Año Producción</t>
  </si>
  <si>
    <t>N° Cosecha</t>
  </si>
  <si>
    <t>2020-2021</t>
  </si>
  <si>
    <t>Noviembre 2020 a Marzo 2022</t>
  </si>
  <si>
    <t>Periodo</t>
  </si>
  <si>
    <t>Semana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</si>
</sst>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d/m/yyyy"/>
    <numFmt numFmtId="165" formatCode="0.000"/>
  </numFmts>
  <fonts count="24" x14ac:knownFonts="1">
    <font>
      <sz val="10"/>
      <color rgb="FF000000"/>
      <name val="Arial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b/>
      <sz val="12"/>
      <color theme="1"/>
      <name val="Arial"/>
    </font>
    <font>
      <b/>
      <sz val="10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b/>
      <sz val="18"/>
      <color theme="1"/>
      <name val="Arial"/>
    </font>
    <font>
      <sz val="14"/>
      <color theme="1"/>
      <name val="Calibri"/>
    </font>
    <font>
      <b/>
      <sz val="14"/>
      <color theme="1"/>
      <name val="Calibri"/>
    </font>
    <font>
      <sz val="14"/>
      <color theme="1"/>
      <name val="Arial"/>
    </font>
    <font>
      <b/>
      <sz val="12"/>
      <color theme="1"/>
      <name val="Calibri"/>
    </font>
    <font>
      <sz val="12"/>
      <color theme="1"/>
      <name val="Arial"/>
    </font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3">
    <xf numFmtId="0" fontId="0" fillId="0" borderId="0"/>
    <xf numFmtId="41" fontId="20" fillId="0" borderId="0" applyFont="0" applyFill="0" applyBorder="0" applyAlignment="0" applyProtection="0"/>
    <xf numFmtId="0" fontId="22" fillId="0" borderId="1"/>
  </cellStyleXfs>
  <cellXfs count="77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3" fontId="1" fillId="2" borderId="1" xfId="0" applyNumberFormat="1" applyFont="1" applyFill="1" applyBorder="1"/>
    <xf numFmtId="0" fontId="15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18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8" fillId="2" borderId="10" xfId="0" applyFont="1" applyFill="1" applyBorder="1" applyAlignment="1">
      <alignment wrapText="1"/>
    </xf>
    <xf numFmtId="0" fontId="8" fillId="2" borderId="10" xfId="0" applyFont="1" applyFill="1" applyBorder="1"/>
    <xf numFmtId="0" fontId="0" fillId="3" borderId="0" xfId="0" applyFill="1"/>
    <xf numFmtId="0" fontId="2" fillId="3" borderId="0" xfId="0" applyFont="1" applyFill="1" applyAlignment="1">
      <alignment horizontal="left"/>
    </xf>
    <xf numFmtId="0" fontId="8" fillId="3" borderId="10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/>
    </xf>
    <xf numFmtId="2" fontId="11" fillId="3" borderId="10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/>
    </xf>
    <xf numFmtId="0" fontId="13" fillId="3" borderId="10" xfId="0" applyFont="1" applyFill="1" applyBorder="1"/>
    <xf numFmtId="0" fontId="0" fillId="3" borderId="10" xfId="0" applyFill="1" applyBorder="1"/>
    <xf numFmtId="0" fontId="12" fillId="3" borderId="11" xfId="0" applyFont="1" applyFill="1" applyBorder="1" applyAlignment="1">
      <alignment horizontal="left"/>
    </xf>
    <xf numFmtId="165" fontId="8" fillId="3" borderId="11" xfId="0" applyNumberFormat="1" applyFont="1" applyFill="1" applyBorder="1" applyAlignment="1">
      <alignment horizontal="center" wrapText="1"/>
    </xf>
    <xf numFmtId="165" fontId="11" fillId="3" borderId="11" xfId="0" applyNumberFormat="1" applyFont="1" applyFill="1" applyBorder="1" applyAlignment="1">
      <alignment horizontal="center"/>
    </xf>
    <xf numFmtId="0" fontId="12" fillId="3" borderId="10" xfId="0" applyFont="1" applyFill="1" applyBorder="1" applyAlignment="1">
      <alignment horizontal="left"/>
    </xf>
    <xf numFmtId="165" fontId="8" fillId="3" borderId="10" xfId="0" applyNumberFormat="1" applyFont="1" applyFill="1" applyBorder="1" applyAlignment="1">
      <alignment horizontal="center" wrapText="1"/>
    </xf>
    <xf numFmtId="165" fontId="11" fillId="3" borderId="10" xfId="0" applyNumberFormat="1" applyFont="1" applyFill="1" applyBorder="1" applyAlignment="1">
      <alignment horizontal="center"/>
    </xf>
    <xf numFmtId="0" fontId="12" fillId="3" borderId="9" xfId="0" applyFont="1" applyFill="1" applyBorder="1" applyAlignment="1">
      <alignment horizontal="left"/>
    </xf>
    <xf numFmtId="165" fontId="8" fillId="3" borderId="9" xfId="0" applyNumberFormat="1" applyFont="1" applyFill="1" applyBorder="1" applyAlignment="1">
      <alignment horizontal="center" wrapText="1"/>
    </xf>
    <xf numFmtId="165" fontId="11" fillId="3" borderId="9" xfId="0" applyNumberFormat="1" applyFont="1" applyFill="1" applyBorder="1" applyAlignment="1">
      <alignment horizontal="center"/>
    </xf>
    <xf numFmtId="0" fontId="12" fillId="3" borderId="8" xfId="0" applyFont="1" applyFill="1" applyBorder="1" applyAlignment="1">
      <alignment horizontal="left"/>
    </xf>
    <xf numFmtId="165" fontId="8" fillId="3" borderId="8" xfId="0" applyNumberFormat="1" applyFont="1" applyFill="1" applyBorder="1" applyAlignment="1">
      <alignment horizontal="center" wrapText="1"/>
    </xf>
    <xf numFmtId="165" fontId="11" fillId="3" borderId="8" xfId="0" applyNumberFormat="1" applyFont="1" applyFill="1" applyBorder="1" applyAlignment="1">
      <alignment horizontal="center"/>
    </xf>
    <xf numFmtId="0" fontId="1" fillId="3" borderId="0" xfId="0" applyFont="1" applyFill="1"/>
    <xf numFmtId="0" fontId="23" fillId="3" borderId="12" xfId="2" applyFont="1" applyFill="1" applyBorder="1" applyAlignment="1">
      <alignment horizontal="center" vertical="center" wrapText="1"/>
    </xf>
    <xf numFmtId="0" fontId="23" fillId="3" borderId="13" xfId="2" applyFont="1" applyFill="1" applyBorder="1" applyAlignment="1">
      <alignment horizontal="center" vertical="center" wrapText="1"/>
    </xf>
    <xf numFmtId="0" fontId="23" fillId="3" borderId="14" xfId="2" applyFont="1" applyFill="1" applyBorder="1" applyAlignment="1">
      <alignment horizontal="center" vertical="center" wrapText="1"/>
    </xf>
    <xf numFmtId="0" fontId="23" fillId="3" borderId="15" xfId="2" applyFont="1" applyFill="1" applyBorder="1" applyAlignment="1">
      <alignment horizontal="center" vertical="center" wrapText="1"/>
    </xf>
    <xf numFmtId="0" fontId="23" fillId="3" borderId="12" xfId="2" applyFont="1" applyFill="1" applyBorder="1" applyAlignment="1">
      <alignment horizontal="center" vertical="center"/>
    </xf>
    <xf numFmtId="0" fontId="23" fillId="3" borderId="13" xfId="2" applyFont="1" applyFill="1" applyBorder="1" applyAlignment="1">
      <alignment horizontal="center" vertical="center"/>
    </xf>
    <xf numFmtId="41" fontId="23" fillId="3" borderId="13" xfId="1" applyFont="1" applyFill="1" applyBorder="1" applyAlignment="1">
      <alignment horizontal="center" vertical="center"/>
    </xf>
    <xf numFmtId="41" fontId="23" fillId="3" borderId="14" xfId="1" applyFont="1" applyFill="1" applyBorder="1" applyAlignment="1">
      <alignment horizontal="center" vertical="center"/>
    </xf>
    <xf numFmtId="2" fontId="23" fillId="3" borderId="15" xfId="2" applyNumberFormat="1" applyFont="1" applyFill="1" applyBorder="1" applyAlignment="1">
      <alignment horizontal="center" vertical="center"/>
    </xf>
    <xf numFmtId="0" fontId="1" fillId="3" borderId="16" xfId="0" applyFont="1" applyFill="1" applyBorder="1"/>
    <xf numFmtId="0" fontId="21" fillId="3" borderId="17" xfId="0" applyFont="1" applyFill="1" applyBorder="1"/>
    <xf numFmtId="0" fontId="8" fillId="2" borderId="2" xfId="0" applyFont="1" applyFill="1" applyBorder="1" applyAlignment="1">
      <alignment horizontal="center" vertical="center"/>
    </xf>
    <xf numFmtId="164" fontId="8" fillId="2" borderId="3" xfId="0" applyNumberFormat="1" applyFont="1" applyFill="1" applyBorder="1" applyAlignment="1">
      <alignment horizontal="center" vertical="center"/>
    </xf>
    <xf numFmtId="17" fontId="8" fillId="2" borderId="3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164" fontId="8" fillId="2" borderId="20" xfId="0" applyNumberFormat="1" applyFont="1" applyFill="1" applyBorder="1" applyAlignment="1">
      <alignment horizontal="center" vertical="center"/>
    </xf>
    <xf numFmtId="0" fontId="8" fillId="2" borderId="21" xfId="0" applyFont="1" applyFill="1" applyBorder="1"/>
    <xf numFmtId="0" fontId="8" fillId="2" borderId="22" xfId="0" applyFont="1" applyFill="1" applyBorder="1" applyAlignment="1">
      <alignment horizontal="center"/>
    </xf>
    <xf numFmtId="0" fontId="8" fillId="2" borderId="23" xfId="0" applyFont="1" applyFill="1" applyBorder="1"/>
    <xf numFmtId="0" fontId="8" fillId="2" borderId="24" xfId="0" applyFont="1" applyFill="1" applyBorder="1"/>
    <xf numFmtId="0" fontId="8" fillId="2" borderId="25" xfId="0" applyFont="1" applyFill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02C04464-31A6-4782-BA04-C2C73121D2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D50" sqref="D50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28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24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1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2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thickBot="1" x14ac:dyDescent="0.3">
      <c r="A11" s="6"/>
      <c r="B11" s="69" t="s">
        <v>3</v>
      </c>
      <c r="C11" s="70" t="s">
        <v>30</v>
      </c>
      <c r="D11" s="71">
        <v>44998</v>
      </c>
      <c r="E11" s="68"/>
      <c r="F11" s="68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72" t="s">
        <v>4</v>
      </c>
      <c r="C12" s="13"/>
      <c r="D12" s="73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74" t="s">
        <v>5</v>
      </c>
      <c r="C13" s="75"/>
      <c r="D13" s="76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6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7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65" t="s">
        <v>8</v>
      </c>
      <c r="C20" s="65" t="str">
        <f>C11</f>
        <v>Semana 11</v>
      </c>
      <c r="D20" s="66">
        <f t="shared" ref="C20:D20" si="0">D11</f>
        <v>44998</v>
      </c>
      <c r="E20" s="67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9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10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11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12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6"/>
      <c r="H28" s="6"/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x14ac:dyDescent="0.25">
      <c r="A29" s="1"/>
      <c r="B29" s="11" t="s">
        <v>13</v>
      </c>
      <c r="C29" s="11"/>
      <c r="D29" s="6"/>
      <c r="E29" s="10"/>
      <c r="F29" s="6"/>
      <c r="G29" s="6"/>
      <c r="H29" s="6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 x14ac:dyDescent="0.25">
      <c r="A30" s="1"/>
      <c r="B30" s="31"/>
      <c r="C30" s="31"/>
      <c r="D30" s="35" t="s">
        <v>14</v>
      </c>
      <c r="E30" s="35" t="s">
        <v>15</v>
      </c>
      <c r="F30" s="12"/>
      <c r="G30" s="12"/>
      <c r="H30" s="12"/>
      <c r="I30" s="12"/>
      <c r="J30" s="12"/>
      <c r="K30" s="1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3.25" customHeight="1" x14ac:dyDescent="0.25">
      <c r="A31" s="1"/>
      <c r="B31" s="32" t="str">
        <f>C20</f>
        <v>Semana 11</v>
      </c>
      <c r="C31" s="36">
        <v>11</v>
      </c>
      <c r="D31" s="37">
        <v>0</v>
      </c>
      <c r="E31" s="37">
        <v>0</v>
      </c>
      <c r="F31" s="12"/>
      <c r="G31" s="12"/>
      <c r="H31" s="12"/>
      <c r="I31" s="12"/>
      <c r="J31" s="12"/>
      <c r="K31" s="1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3.25" customHeight="1" x14ac:dyDescent="0.25">
      <c r="A32" s="1"/>
      <c r="B32" s="38"/>
      <c r="C32" s="36"/>
      <c r="D32" s="37"/>
      <c r="E32" s="37"/>
      <c r="F32" s="12"/>
      <c r="G32" s="12"/>
      <c r="H32" s="12"/>
      <c r="I32" s="12"/>
      <c r="J32" s="12"/>
      <c r="K32" s="1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6" ht="23.25" customHeight="1" x14ac:dyDescent="0.25">
      <c r="A33" s="1"/>
      <c r="B33" s="39"/>
      <c r="C33" s="40"/>
      <c r="D33" s="40"/>
      <c r="E33" s="40"/>
      <c r="F33" s="12"/>
      <c r="G33" s="12"/>
      <c r="H33" s="12"/>
      <c r="I33" s="12"/>
      <c r="J33" s="12"/>
      <c r="K33" s="1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6" ht="23.25" customHeight="1" x14ac:dyDescent="0.25">
      <c r="A34" s="1"/>
      <c r="B34" s="41"/>
      <c r="C34" s="41"/>
      <c r="D34" s="42"/>
      <c r="E34" s="43"/>
      <c r="F34" s="12"/>
      <c r="G34" s="12"/>
      <c r="H34" s="12"/>
      <c r="I34" s="12"/>
      <c r="J34" s="12"/>
      <c r="K34" s="1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6" ht="23.25" customHeight="1" x14ac:dyDescent="0.25">
      <c r="A35" s="1"/>
      <c r="B35" s="44"/>
      <c r="C35" s="44"/>
      <c r="D35" s="45"/>
      <c r="E35" s="46"/>
      <c r="F35" s="12"/>
      <c r="G35" s="12"/>
      <c r="H35" s="12"/>
      <c r="I35" s="12"/>
      <c r="J35" s="12"/>
      <c r="K35" s="1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6" ht="23.25" customHeight="1" x14ac:dyDescent="0.25">
      <c r="A36" s="1"/>
      <c r="B36" s="44"/>
      <c r="C36" s="44"/>
      <c r="D36" s="45"/>
      <c r="E36" s="46"/>
      <c r="F36" s="12"/>
      <c r="G36" s="12"/>
      <c r="H36" s="12"/>
      <c r="I36" s="12"/>
      <c r="J36" s="12"/>
      <c r="K36" s="1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6" ht="23.25" customHeight="1" x14ac:dyDescent="0.25">
      <c r="A37" s="1"/>
      <c r="B37" s="44"/>
      <c r="C37" s="44"/>
      <c r="D37" s="45"/>
      <c r="E37" s="46"/>
      <c r="F37" s="12"/>
      <c r="G37" s="12"/>
      <c r="H37" s="12"/>
      <c r="I37" s="12"/>
      <c r="J37" s="12"/>
      <c r="K37" s="1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6" ht="18.75" customHeight="1" x14ac:dyDescent="0.25">
      <c r="A38" s="1"/>
      <c r="B38" s="44"/>
      <c r="C38" s="44"/>
      <c r="D38" s="45"/>
      <c r="E38" s="46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4"/>
      <c r="C39" s="44"/>
      <c r="D39" s="45"/>
      <c r="E39" s="46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4"/>
      <c r="C40" s="44"/>
      <c r="D40" s="45"/>
      <c r="E40" s="46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4"/>
      <c r="C41" s="44"/>
      <c r="D41" s="45"/>
      <c r="E41" s="46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7"/>
      <c r="C42" s="47"/>
      <c r="D42" s="48"/>
      <c r="E42" s="49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50"/>
      <c r="C43" s="50"/>
      <c r="D43" s="51"/>
      <c r="E43" s="52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53" t="s">
        <v>16</v>
      </c>
      <c r="B45" s="20" t="s">
        <v>17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54" t="s">
        <v>18</v>
      </c>
      <c r="C47" s="55" t="s">
        <v>19</v>
      </c>
      <c r="D47" s="55" t="s">
        <v>25</v>
      </c>
      <c r="E47" s="55" t="s">
        <v>20</v>
      </c>
      <c r="F47" s="56" t="s">
        <v>21</v>
      </c>
      <c r="G47" s="55" t="s">
        <v>26</v>
      </c>
      <c r="H47" s="55" t="s">
        <v>22</v>
      </c>
      <c r="I47" s="57" t="s">
        <v>23</v>
      </c>
      <c r="J47" s="1"/>
    </row>
    <row r="48" spans="1:26" ht="15.75" customHeight="1" thickBot="1" x14ac:dyDescent="0.25">
      <c r="B48" s="58">
        <v>110899</v>
      </c>
      <c r="C48" s="59">
        <v>34</v>
      </c>
      <c r="D48" s="59" t="s">
        <v>27</v>
      </c>
      <c r="E48" s="60">
        <v>900000</v>
      </c>
      <c r="F48" s="61">
        <v>55398</v>
      </c>
      <c r="G48" s="60">
        <v>823826</v>
      </c>
      <c r="H48" s="60">
        <v>-20236</v>
      </c>
      <c r="I48" s="62">
        <f>+H48/E48*100</f>
        <v>-2.2484444444444445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63" t="s">
        <v>29</v>
      </c>
      <c r="C51" s="53"/>
    </row>
    <row r="52" spans="1:26" ht="15.75" customHeight="1" x14ac:dyDescent="0.2">
      <c r="B52" s="64" t="s">
        <v>28</v>
      </c>
      <c r="C52" s="53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Natalia Guerra</cp:lastModifiedBy>
  <dcterms:created xsi:type="dcterms:W3CDTF">2023-09-12T12:39:32Z</dcterms:created>
  <dcterms:modified xsi:type="dcterms:W3CDTF">2023-09-13T12:28:56Z</dcterms:modified>
</cp:coreProperties>
</file>